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/>
  <xr:revisionPtr revIDLastSave="0" documentId="10_ncr:8100000_{38B85B5B-D634-4090-B286-E1516ED5D78D}" xr6:coauthVersionLast="33" xr6:coauthVersionMax="33" xr10:uidLastSave="{00000000-0000-0000-0000-000000000000}"/>
  <bookViews>
    <workbookView xWindow="0" yWindow="0" windowWidth="22260" windowHeight="12645" xr2:uid="{00000000-000D-0000-FFFF-FFFF00000000}"/>
  </bookViews>
  <sheets>
    <sheet name="ŐSSZESÍTŐ" sheetId="2" r:id="rId1"/>
    <sheet name="ABONY-Abony" sheetId="3" r:id="rId2"/>
    <sheet name="BAG-Aszód" sheetId="4" r:id="rId3"/>
    <sheet name="BAG-Dány" sheetId="5" r:id="rId4"/>
    <sheet name="BAG-Gyömrő" sheetId="6" r:id="rId5"/>
    <sheet name="BAG-Isaszeg" sheetId="7" r:id="rId6"/>
    <sheet name="BAG-Kartal-Verseg" sheetId="8" r:id="rId7"/>
    <sheet name="BAG-Püspökhatvan" sheetId="9" r:id="rId8"/>
    <sheet name="BAG-Tura-Galgahévíz" sheetId="10" r:id="rId9"/>
    <sheet name="BAG-Vácszentlászló" sheetId="11" r:id="rId10"/>
    <sheet name="MONOR-Albertirsa" sheetId="12" r:id="rId11"/>
    <sheet name="MONOR-Monor" sheetId="13" r:id="rId12"/>
    <sheet name="MONOR-Nyáregyháza" sheetId="14" r:id="rId13"/>
    <sheet name="MONOR-Pilis" sheetId="15" r:id="rId14"/>
    <sheet name="RÁCKEVE-Ráckeve" sheetId="16" r:id="rId15"/>
    <sheet name="DABAS-Alsónémedi" sheetId="17" r:id="rId16"/>
    <sheet name="DABAS-Bugyi" sheetId="18" r:id="rId17"/>
    <sheet name="DABAS-Dabas" sheetId="19" r:id="rId18"/>
    <sheet name="DABAS-Kakucs-Újhartyán" sheetId="20" r:id="rId19"/>
    <sheet name="DABAS-Örkény-Hernád" sheetId="21" r:id="rId20"/>
    <sheet name="DABAS-Páty" sheetId="22" r:id="rId21"/>
    <sheet name="DABAS-Pilisszántó" sheetId="23" r:id="rId22"/>
    <sheet name="DABAS-Solymár" sheetId="24" r:id="rId23"/>
    <sheet name="DABAS-Tatárszentgyörgy" sheetId="25" r:id="rId24"/>
    <sheet name="DABAS-Táborfalva" sheetId="26" r:id="rId25"/>
    <sheet name="DABAS-Újlengyel-Pusztavacs" sheetId="27" r:id="rId26"/>
    <sheet name="Munka1" sheetId="1" r:id="rId2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7" l="1"/>
  <c r="P4" i="27"/>
  <c r="N5" i="27"/>
  <c r="P5" i="27"/>
  <c r="N6" i="27"/>
  <c r="P6" i="27"/>
  <c r="N7" i="27"/>
  <c r="P7" i="27"/>
  <c r="N8" i="27"/>
  <c r="P8" i="27"/>
  <c r="N9" i="27"/>
  <c r="P9" i="27"/>
  <c r="N10" i="27"/>
  <c r="P10" i="27"/>
  <c r="N11" i="27"/>
  <c r="P11" i="27"/>
  <c r="N12" i="27"/>
  <c r="P12" i="27"/>
  <c r="N13" i="27"/>
  <c r="P13" i="27"/>
  <c r="N14" i="27"/>
  <c r="P14" i="27"/>
  <c r="N15" i="27"/>
  <c r="P15" i="27" s="1"/>
  <c r="N16" i="27"/>
  <c r="P16" i="27" s="1"/>
  <c r="N17" i="27"/>
  <c r="P17" i="27"/>
  <c r="N20" i="27"/>
  <c r="P20" i="27"/>
  <c r="N21" i="27"/>
  <c r="P21" i="27" s="1"/>
  <c r="N22" i="27"/>
  <c r="P22" i="27"/>
  <c r="N23" i="27"/>
  <c r="P23" i="27" s="1"/>
  <c r="N24" i="27"/>
  <c r="P24" i="27"/>
  <c r="N25" i="27"/>
  <c r="P25" i="27" s="1"/>
  <c r="N26" i="27"/>
  <c r="P26" i="27"/>
  <c r="N27" i="27"/>
  <c r="P27" i="27" s="1"/>
  <c r="N28" i="27"/>
  <c r="P28" i="27"/>
  <c r="N29" i="27"/>
  <c r="P29" i="27" s="1"/>
  <c r="N30" i="27"/>
  <c r="P30" i="27"/>
  <c r="N31" i="27"/>
  <c r="P31" i="27" s="1"/>
  <c r="N32" i="27"/>
  <c r="P32" i="27"/>
  <c r="N33" i="27"/>
  <c r="P33" i="27" s="1"/>
  <c r="N4" i="26"/>
  <c r="P4" i="26"/>
  <c r="N5" i="26"/>
  <c r="P5" i="26"/>
  <c r="N6" i="26"/>
  <c r="P6" i="26"/>
  <c r="N7" i="26"/>
  <c r="P7" i="26"/>
  <c r="N8" i="26"/>
  <c r="P8" i="26"/>
  <c r="N9" i="26"/>
  <c r="P9" i="26"/>
  <c r="N10" i="26"/>
  <c r="P10" i="26"/>
  <c r="N11" i="26"/>
  <c r="P11" i="26"/>
  <c r="N12" i="26"/>
  <c r="P12" i="26"/>
  <c r="N13" i="26"/>
  <c r="N14" i="26"/>
  <c r="P14" i="26" s="1"/>
  <c r="N15" i="26"/>
  <c r="P15" i="26" s="1"/>
  <c r="N18" i="26"/>
  <c r="N19" i="26"/>
  <c r="P19" i="26"/>
  <c r="N20" i="26"/>
  <c r="P20" i="26" s="1"/>
  <c r="N21" i="26"/>
  <c r="P21" i="26"/>
  <c r="N22" i="26"/>
  <c r="P22" i="26" s="1"/>
  <c r="N23" i="26"/>
  <c r="P23" i="26"/>
  <c r="N24" i="26"/>
  <c r="P24" i="26" s="1"/>
  <c r="N25" i="26"/>
  <c r="P25" i="26"/>
  <c r="N26" i="26"/>
  <c r="P26" i="26" s="1"/>
  <c r="N27" i="26"/>
  <c r="P27" i="26"/>
  <c r="N28" i="26"/>
  <c r="P28" i="26" s="1"/>
  <c r="N29" i="26"/>
  <c r="P29" i="26"/>
  <c r="N30" i="26"/>
  <c r="P30" i="26" s="1"/>
  <c r="N31" i="26"/>
  <c r="P31" i="26"/>
  <c r="N32" i="26"/>
  <c r="P32" i="26" s="1"/>
  <c r="N33" i="26"/>
  <c r="P33" i="26"/>
  <c r="N34" i="26"/>
  <c r="P34" i="26" s="1"/>
  <c r="N35" i="26"/>
  <c r="P35" i="26"/>
  <c r="N36" i="26"/>
  <c r="P36" i="26" s="1"/>
  <c r="N37" i="26"/>
  <c r="P37" i="26"/>
  <c r="N38" i="26"/>
  <c r="P38" i="26" s="1"/>
  <c r="N39" i="26"/>
  <c r="P39" i="26"/>
  <c r="N40" i="26"/>
  <c r="P40" i="26" s="1"/>
  <c r="N41" i="26"/>
  <c r="P41" i="26"/>
  <c r="N42" i="26"/>
  <c r="P42" i="26" s="1"/>
  <c r="N43" i="26"/>
  <c r="P43" i="26"/>
  <c r="N44" i="26"/>
  <c r="P44" i="26" s="1"/>
  <c r="N45" i="26"/>
  <c r="P45" i="26"/>
  <c r="N46" i="26"/>
  <c r="P46" i="26" s="1"/>
  <c r="N47" i="26"/>
  <c r="P47" i="26"/>
  <c r="N48" i="26"/>
  <c r="P48" i="26" s="1"/>
  <c r="N49" i="26"/>
  <c r="P49" i="26"/>
  <c r="N50" i="26"/>
  <c r="P50" i="26" s="1"/>
  <c r="N51" i="26"/>
  <c r="P51" i="26"/>
  <c r="N52" i="26"/>
  <c r="P52" i="26" s="1"/>
  <c r="N53" i="26"/>
  <c r="P53" i="26"/>
  <c r="N56" i="26"/>
  <c r="P56" i="26"/>
  <c r="N57" i="26"/>
  <c r="P57" i="26"/>
  <c r="N58" i="26"/>
  <c r="P58" i="26"/>
  <c r="N59" i="26"/>
  <c r="P59" i="26"/>
  <c r="N60" i="26"/>
  <c r="P60" i="26"/>
  <c r="N61" i="26"/>
  <c r="P61" i="26"/>
  <c r="N62" i="26"/>
  <c r="P62" i="26"/>
  <c r="N63" i="26"/>
  <c r="P63" i="26"/>
  <c r="N64" i="26"/>
  <c r="P64" i="26"/>
  <c r="N65" i="26"/>
  <c r="P65" i="26"/>
  <c r="N66" i="26"/>
  <c r="P66" i="26"/>
  <c r="N67" i="26"/>
  <c r="P67" i="26"/>
  <c r="N68" i="26"/>
  <c r="P68" i="26"/>
  <c r="N69" i="26"/>
  <c r="P69" i="26"/>
  <c r="N70" i="26"/>
  <c r="P70" i="26" s="1"/>
  <c r="N71" i="26"/>
  <c r="P71" i="26" s="1"/>
  <c r="N72" i="26"/>
  <c r="P72" i="26"/>
  <c r="N75" i="26"/>
  <c r="P75" i="26"/>
  <c r="N76" i="26"/>
  <c r="N77" i="26"/>
  <c r="P77" i="26"/>
  <c r="N78" i="26"/>
  <c r="P78" i="26" s="1"/>
  <c r="N79" i="26"/>
  <c r="P79" i="26"/>
  <c r="N80" i="26"/>
  <c r="P80" i="26" s="1"/>
  <c r="N81" i="26"/>
  <c r="P81" i="26"/>
  <c r="N82" i="26"/>
  <c r="P82" i="26" s="1"/>
  <c r="N83" i="26"/>
  <c r="P83" i="26"/>
  <c r="N84" i="26"/>
  <c r="P84" i="26" s="1"/>
  <c r="N85" i="26"/>
  <c r="P85" i="26"/>
  <c r="N86" i="26"/>
  <c r="P86" i="26" s="1"/>
  <c r="N87" i="26"/>
  <c r="P87" i="26"/>
  <c r="N88" i="26"/>
  <c r="P88" i="26" s="1"/>
  <c r="N89" i="26"/>
  <c r="P89" i="26"/>
  <c r="N90" i="26"/>
  <c r="P90" i="26" s="1"/>
  <c r="N91" i="26"/>
  <c r="P91" i="26"/>
  <c r="N92" i="26"/>
  <c r="P92" i="26" s="1"/>
  <c r="N93" i="26"/>
  <c r="P93" i="26"/>
  <c r="N94" i="26"/>
  <c r="P94" i="26" s="1"/>
  <c r="N95" i="26"/>
  <c r="P95" i="26"/>
  <c r="N4" i="25"/>
  <c r="P4" i="25"/>
  <c r="N5" i="25"/>
  <c r="P5" i="25"/>
  <c r="N6" i="25"/>
  <c r="P6" i="25"/>
  <c r="N7" i="25"/>
  <c r="P7" i="25"/>
  <c r="N8" i="25"/>
  <c r="P8" i="25"/>
  <c r="N9" i="25"/>
  <c r="P9" i="25"/>
  <c r="N10" i="25"/>
  <c r="P10" i="25" s="1"/>
  <c r="N11" i="25"/>
  <c r="P11" i="25"/>
  <c r="Q11" i="25"/>
  <c r="N14" i="25"/>
  <c r="P14" i="25"/>
  <c r="N15" i="25"/>
  <c r="P15" i="25"/>
  <c r="N16" i="25"/>
  <c r="P16" i="25"/>
  <c r="N17" i="25"/>
  <c r="P17" i="25"/>
  <c r="N18" i="25"/>
  <c r="P18" i="25"/>
  <c r="N19" i="25"/>
  <c r="P19" i="25"/>
  <c r="N20" i="25"/>
  <c r="P20" i="25"/>
  <c r="N21" i="25"/>
  <c r="P21" i="25"/>
  <c r="N22" i="25"/>
  <c r="P22" i="25"/>
  <c r="N23" i="25"/>
  <c r="P23" i="25"/>
  <c r="N24" i="25"/>
  <c r="P24" i="25"/>
  <c r="N25" i="25"/>
  <c r="P25" i="25"/>
  <c r="N26" i="25"/>
  <c r="P26" i="25"/>
  <c r="N27" i="25"/>
  <c r="P27" i="25"/>
  <c r="N28" i="25"/>
  <c r="P28" i="25"/>
  <c r="N29" i="25"/>
  <c r="P29" i="25"/>
  <c r="N30" i="25"/>
  <c r="P30" i="25"/>
  <c r="N31" i="25"/>
  <c r="P31" i="25"/>
  <c r="N32" i="25"/>
  <c r="P32" i="25"/>
  <c r="N33" i="25"/>
  <c r="P33" i="25"/>
  <c r="N34" i="25"/>
  <c r="P34" i="25"/>
  <c r="N35" i="25"/>
  <c r="P35" i="25"/>
  <c r="N36" i="25"/>
  <c r="P36" i="25"/>
  <c r="N37" i="25"/>
  <c r="P37" i="25"/>
  <c r="N38" i="25"/>
  <c r="P38" i="25"/>
  <c r="N39" i="25"/>
  <c r="P39" i="25"/>
  <c r="N40" i="25"/>
  <c r="P40" i="25"/>
  <c r="N41" i="25"/>
  <c r="P41" i="25"/>
  <c r="N42" i="25"/>
  <c r="P42" i="25"/>
  <c r="N43" i="25"/>
  <c r="P43" i="25"/>
  <c r="N44" i="25"/>
  <c r="P44" i="25"/>
  <c r="N45" i="25"/>
  <c r="P45" i="25"/>
  <c r="N46" i="25"/>
  <c r="P46" i="25"/>
  <c r="N47" i="25"/>
  <c r="P47" i="25"/>
  <c r="N48" i="25"/>
  <c r="P48" i="25"/>
  <c r="N49" i="25"/>
  <c r="P49" i="25"/>
  <c r="N50" i="25"/>
  <c r="P50" i="25"/>
  <c r="N51" i="25"/>
  <c r="P51" i="25" s="1"/>
  <c r="N52" i="25"/>
  <c r="P52" i="25" s="1"/>
  <c r="N55" i="25"/>
  <c r="P55" i="25"/>
  <c r="N56" i="25"/>
  <c r="P56" i="25"/>
  <c r="N57" i="25"/>
  <c r="P57" i="25"/>
  <c r="N58" i="25"/>
  <c r="P58" i="25"/>
  <c r="N59" i="25"/>
  <c r="P59" i="25"/>
  <c r="N60" i="25"/>
  <c r="P60" i="25"/>
  <c r="N61" i="25"/>
  <c r="P61" i="25"/>
  <c r="N62" i="25"/>
  <c r="P62" i="25"/>
  <c r="N63" i="25"/>
  <c r="P63" i="25"/>
  <c r="N64" i="25"/>
  <c r="P64" i="25"/>
  <c r="N65" i="25"/>
  <c r="P65" i="25"/>
  <c r="N66" i="25"/>
  <c r="P66" i="25"/>
  <c r="N67" i="25"/>
  <c r="P67" i="25"/>
  <c r="N68" i="25"/>
  <c r="P68" i="25"/>
  <c r="N69" i="25"/>
  <c r="P69" i="25"/>
  <c r="N70" i="25"/>
  <c r="P70" i="25"/>
  <c r="N71" i="25"/>
  <c r="P71" i="25"/>
  <c r="N72" i="25"/>
  <c r="P72" i="25"/>
  <c r="N73" i="25"/>
  <c r="P73" i="25"/>
  <c r="N74" i="25"/>
  <c r="P74" i="25"/>
  <c r="N75" i="25"/>
  <c r="P75" i="25"/>
  <c r="N76" i="25"/>
  <c r="P76" i="25" s="1"/>
  <c r="N77" i="25"/>
  <c r="P77" i="25" s="1"/>
  <c r="N78" i="25"/>
  <c r="P78" i="25" s="1"/>
  <c r="N4" i="24"/>
  <c r="P4" i="24"/>
  <c r="N5" i="24"/>
  <c r="P5" i="24"/>
  <c r="N6" i="24"/>
  <c r="P6" i="24"/>
  <c r="N7" i="24"/>
  <c r="P7" i="24"/>
  <c r="N8" i="24"/>
  <c r="P8" i="24"/>
  <c r="N9" i="24"/>
  <c r="P9" i="24"/>
  <c r="N10" i="24"/>
  <c r="P10" i="24"/>
  <c r="N11" i="24"/>
  <c r="P11" i="24"/>
  <c r="N12" i="24"/>
  <c r="P12" i="24"/>
  <c r="N13" i="24"/>
  <c r="P13" i="24"/>
  <c r="N14" i="24"/>
  <c r="P14" i="24"/>
  <c r="N15" i="24"/>
  <c r="P15" i="24"/>
  <c r="N16" i="24"/>
  <c r="P16" i="24"/>
  <c r="N17" i="24"/>
  <c r="P17" i="24" s="1"/>
  <c r="N18" i="24"/>
  <c r="P18" i="24"/>
  <c r="N19" i="24"/>
  <c r="P19" i="24" s="1"/>
  <c r="Q19" i="24"/>
  <c r="N22" i="24"/>
  <c r="P22" i="24"/>
  <c r="N23" i="24"/>
  <c r="P23" i="24"/>
  <c r="N24" i="24"/>
  <c r="P24" i="24"/>
  <c r="N25" i="24"/>
  <c r="P25" i="24"/>
  <c r="N26" i="24"/>
  <c r="P26" i="24"/>
  <c r="N27" i="24"/>
  <c r="P27" i="24"/>
  <c r="N28" i="24"/>
  <c r="P28" i="24"/>
  <c r="N29" i="24"/>
  <c r="P29" i="24"/>
  <c r="N30" i="24"/>
  <c r="P30" i="24"/>
  <c r="N31" i="24"/>
  <c r="P31" i="24"/>
  <c r="N32" i="24"/>
  <c r="P32" i="24"/>
  <c r="N33" i="24"/>
  <c r="P33" i="24"/>
  <c r="N34" i="24"/>
  <c r="P34" i="24"/>
  <c r="N35" i="24"/>
  <c r="P35" i="24"/>
  <c r="N36" i="24"/>
  <c r="P36" i="24"/>
  <c r="N37" i="24"/>
  <c r="N38" i="24"/>
  <c r="Q42" i="24" s="1"/>
  <c r="N39" i="24"/>
  <c r="P39" i="24"/>
  <c r="N40" i="24"/>
  <c r="P40" i="24"/>
  <c r="N41" i="24"/>
  <c r="P41" i="24"/>
  <c r="N42" i="24"/>
  <c r="P42" i="24"/>
  <c r="N43" i="24"/>
  <c r="P43" i="24" s="1"/>
  <c r="N44" i="24"/>
  <c r="P44" i="24"/>
  <c r="N45" i="24"/>
  <c r="P45" i="24" s="1"/>
  <c r="N51" i="24"/>
  <c r="P51" i="24"/>
  <c r="N52" i="24"/>
  <c r="P52" i="24"/>
  <c r="N53" i="24"/>
  <c r="P53" i="24"/>
  <c r="N54" i="24"/>
  <c r="P54" i="24"/>
  <c r="N55" i="24"/>
  <c r="P55" i="24"/>
  <c r="N56" i="24"/>
  <c r="P56" i="24"/>
  <c r="N57" i="24"/>
  <c r="P57" i="24"/>
  <c r="N58" i="24"/>
  <c r="P58" i="24"/>
  <c r="N59" i="24"/>
  <c r="P59" i="24"/>
  <c r="N60" i="24"/>
  <c r="P60" i="24"/>
  <c r="N61" i="24"/>
  <c r="P61" i="24"/>
  <c r="N62" i="24"/>
  <c r="P62" i="24"/>
  <c r="N63" i="24"/>
  <c r="P63" i="24"/>
  <c r="N64" i="24"/>
  <c r="P64" i="24"/>
  <c r="N65" i="24"/>
  <c r="P65" i="24" s="1"/>
  <c r="N66" i="24"/>
  <c r="P66" i="24"/>
  <c r="N67" i="24"/>
  <c r="P67" i="24" s="1"/>
  <c r="Q67" i="24"/>
  <c r="N4" i="23"/>
  <c r="P4" i="23"/>
  <c r="N5" i="23"/>
  <c r="P5" i="23"/>
  <c r="N6" i="23"/>
  <c r="P6" i="23"/>
  <c r="N7" i="23"/>
  <c r="P7" i="23"/>
  <c r="N8" i="23"/>
  <c r="P8" i="23"/>
  <c r="N9" i="23"/>
  <c r="P9" i="23"/>
  <c r="N10" i="23"/>
  <c r="P10" i="23"/>
  <c r="N11" i="23"/>
  <c r="P11" i="23"/>
  <c r="N12" i="23"/>
  <c r="P12" i="23"/>
  <c r="N13" i="23"/>
  <c r="P13" i="23" s="1"/>
  <c r="N14" i="23"/>
  <c r="P14" i="23"/>
  <c r="N15" i="23"/>
  <c r="P15" i="23" s="1"/>
  <c r="N18" i="23"/>
  <c r="P18" i="23"/>
  <c r="N19" i="23"/>
  <c r="P19" i="23"/>
  <c r="N20" i="23"/>
  <c r="P20" i="23"/>
  <c r="N21" i="23"/>
  <c r="P21" i="23"/>
  <c r="N22" i="23"/>
  <c r="P22" i="23"/>
  <c r="N23" i="23"/>
  <c r="P23" i="23"/>
  <c r="N24" i="23"/>
  <c r="P24" i="23"/>
  <c r="N25" i="23"/>
  <c r="P25" i="23"/>
  <c r="N26" i="23"/>
  <c r="P26" i="23"/>
  <c r="N27" i="23"/>
  <c r="P27" i="23"/>
  <c r="N28" i="23"/>
  <c r="P28" i="23"/>
  <c r="N29" i="23"/>
  <c r="P29" i="23"/>
  <c r="N30" i="23"/>
  <c r="P30" i="23"/>
  <c r="N31" i="23"/>
  <c r="P31" i="23"/>
  <c r="N32" i="23"/>
  <c r="P32" i="23" s="1"/>
  <c r="N33" i="23"/>
  <c r="P33" i="23"/>
  <c r="N34" i="23"/>
  <c r="P34" i="23" s="1"/>
  <c r="Q34" i="23"/>
  <c r="N4" i="22"/>
  <c r="P4" i="22"/>
  <c r="N5" i="22"/>
  <c r="P5" i="22"/>
  <c r="N6" i="22"/>
  <c r="P6" i="22"/>
  <c r="N7" i="22"/>
  <c r="P7" i="22"/>
  <c r="N8" i="22"/>
  <c r="P8" i="22"/>
  <c r="N9" i="22"/>
  <c r="P9" i="22"/>
  <c r="N10" i="22"/>
  <c r="P10" i="22"/>
  <c r="N11" i="22"/>
  <c r="P11" i="22"/>
  <c r="N12" i="22"/>
  <c r="P12" i="22"/>
  <c r="N13" i="22"/>
  <c r="P13" i="22" s="1"/>
  <c r="N14" i="22"/>
  <c r="P14" i="22"/>
  <c r="N15" i="22"/>
  <c r="P15" i="22" s="1"/>
  <c r="N18" i="22"/>
  <c r="P18" i="22"/>
  <c r="N19" i="22"/>
  <c r="P19" i="22"/>
  <c r="N20" i="22"/>
  <c r="P20" i="22"/>
  <c r="N21" i="22"/>
  <c r="P21" i="22"/>
  <c r="N22" i="22"/>
  <c r="P22" i="22"/>
  <c r="N23" i="22"/>
  <c r="P23" i="22"/>
  <c r="N24" i="22"/>
  <c r="P24" i="22"/>
  <c r="N25" i="22"/>
  <c r="P25" i="22"/>
  <c r="N26" i="22"/>
  <c r="P26" i="22"/>
  <c r="N27" i="22"/>
  <c r="P27" i="22"/>
  <c r="N28" i="22"/>
  <c r="P28" i="22"/>
  <c r="N29" i="22"/>
  <c r="P29" i="22"/>
  <c r="N30" i="22"/>
  <c r="P30" i="22"/>
  <c r="N31" i="22"/>
  <c r="P31" i="22"/>
  <c r="N32" i="22"/>
  <c r="P32" i="22"/>
  <c r="N33" i="22"/>
  <c r="P33" i="22"/>
  <c r="N34" i="22"/>
  <c r="P34" i="22"/>
  <c r="N35" i="22"/>
  <c r="P35" i="22"/>
  <c r="N36" i="22"/>
  <c r="P36" i="22"/>
  <c r="N37" i="22"/>
  <c r="P37" i="22"/>
  <c r="N38" i="22"/>
  <c r="P38" i="22" s="1"/>
  <c r="N39" i="22"/>
  <c r="P39" i="22"/>
  <c r="N40" i="22"/>
  <c r="P40" i="22" s="1"/>
  <c r="Q40" i="22"/>
  <c r="N43" i="22"/>
  <c r="P43" i="22"/>
  <c r="N44" i="22"/>
  <c r="P44" i="22"/>
  <c r="Q62" i="22" s="1"/>
  <c r="N45" i="22"/>
  <c r="P45" i="22"/>
  <c r="N46" i="22"/>
  <c r="P46" i="22"/>
  <c r="N47" i="22"/>
  <c r="P47" i="22"/>
  <c r="N48" i="22"/>
  <c r="P48" i="22"/>
  <c r="N49" i="22"/>
  <c r="P49" i="22"/>
  <c r="N50" i="22"/>
  <c r="P50" i="22"/>
  <c r="N51" i="22"/>
  <c r="P51" i="22"/>
  <c r="N52" i="22"/>
  <c r="P52" i="22"/>
  <c r="N53" i="22"/>
  <c r="P53" i="22"/>
  <c r="N54" i="22"/>
  <c r="P54" i="22"/>
  <c r="N55" i="22"/>
  <c r="P55" i="22"/>
  <c r="N56" i="22"/>
  <c r="P56" i="22"/>
  <c r="N57" i="22"/>
  <c r="P57" i="22"/>
  <c r="N58" i="22"/>
  <c r="P58" i="22"/>
  <c r="N59" i="22"/>
  <c r="P59" i="22"/>
  <c r="N60" i="22"/>
  <c r="P60" i="22"/>
  <c r="N61" i="22"/>
  <c r="P61" i="22" s="1"/>
  <c r="N62" i="22"/>
  <c r="N4" i="21"/>
  <c r="P4" i="21"/>
  <c r="N5" i="21"/>
  <c r="P5" i="21" s="1"/>
  <c r="N6" i="21"/>
  <c r="P6" i="21" s="1"/>
  <c r="N7" i="21"/>
  <c r="P7" i="21" s="1"/>
  <c r="N8" i="21"/>
  <c r="P8" i="21" s="1"/>
  <c r="N9" i="21"/>
  <c r="P9" i="21" s="1"/>
  <c r="N10" i="21"/>
  <c r="P10" i="21"/>
  <c r="N11" i="21"/>
  <c r="P11" i="21" s="1"/>
  <c r="N12" i="21"/>
  <c r="P12" i="21"/>
  <c r="N13" i="21"/>
  <c r="P13" i="21" s="1"/>
  <c r="N14" i="21"/>
  <c r="P14" i="21" s="1"/>
  <c r="N15" i="21"/>
  <c r="P15" i="21" s="1"/>
  <c r="N16" i="21"/>
  <c r="P16" i="21" s="1"/>
  <c r="N17" i="21"/>
  <c r="P17" i="21"/>
  <c r="N18" i="21"/>
  <c r="P18" i="21" s="1"/>
  <c r="N21" i="21"/>
  <c r="P21" i="21"/>
  <c r="N22" i="21"/>
  <c r="P22" i="21" s="1"/>
  <c r="N23" i="21"/>
  <c r="P23" i="21"/>
  <c r="N24" i="21"/>
  <c r="P24" i="21" s="1"/>
  <c r="N25" i="21"/>
  <c r="P25" i="21" s="1"/>
  <c r="N26" i="21"/>
  <c r="P26" i="21" s="1"/>
  <c r="N27" i="21"/>
  <c r="P27" i="21" s="1"/>
  <c r="N28" i="21"/>
  <c r="P28" i="21" s="1"/>
  <c r="N29" i="21"/>
  <c r="P29" i="21"/>
  <c r="N30" i="21"/>
  <c r="P30" i="21" s="1"/>
  <c r="N31" i="21"/>
  <c r="P31" i="21"/>
  <c r="N32" i="21"/>
  <c r="P32" i="21" s="1"/>
  <c r="N33" i="21"/>
  <c r="P33" i="21" s="1"/>
  <c r="N34" i="21"/>
  <c r="P34" i="21" s="1"/>
  <c r="N35" i="21"/>
  <c r="P35" i="21"/>
  <c r="N36" i="21"/>
  <c r="P36" i="21" s="1"/>
  <c r="N37" i="21"/>
  <c r="P37" i="21"/>
  <c r="N38" i="21"/>
  <c r="P38" i="21" s="1"/>
  <c r="N39" i="21"/>
  <c r="P39" i="21"/>
  <c r="N40" i="21"/>
  <c r="P40" i="21" s="1"/>
  <c r="N41" i="21"/>
  <c r="P41" i="21" s="1"/>
  <c r="N42" i="21"/>
  <c r="P42" i="21" s="1"/>
  <c r="N43" i="21"/>
  <c r="P43" i="21"/>
  <c r="N44" i="21"/>
  <c r="P44" i="21" s="1"/>
  <c r="N45" i="21"/>
  <c r="P45" i="21"/>
  <c r="N46" i="21"/>
  <c r="P46" i="21" s="1"/>
  <c r="N47" i="21"/>
  <c r="P47" i="21"/>
  <c r="N48" i="21"/>
  <c r="P48" i="21" s="1"/>
  <c r="N49" i="21"/>
  <c r="P49" i="21" s="1"/>
  <c r="N50" i="21"/>
  <c r="P50" i="21" s="1"/>
  <c r="N51" i="21"/>
  <c r="P51" i="21"/>
  <c r="N52" i="21"/>
  <c r="P52" i="21" s="1"/>
  <c r="N53" i="21"/>
  <c r="P53" i="21"/>
  <c r="N54" i="21"/>
  <c r="P54" i="21" s="1"/>
  <c r="N55" i="21"/>
  <c r="P55" i="21"/>
  <c r="N56" i="21"/>
  <c r="P56" i="21"/>
  <c r="N57" i="21"/>
  <c r="P57" i="21"/>
  <c r="N4" i="20"/>
  <c r="P4" i="20" s="1"/>
  <c r="N5" i="20"/>
  <c r="P5" i="20"/>
  <c r="N6" i="20"/>
  <c r="P6" i="20" s="1"/>
  <c r="N7" i="20"/>
  <c r="P7" i="20"/>
  <c r="N8" i="20"/>
  <c r="P8" i="20" s="1"/>
  <c r="N9" i="20"/>
  <c r="P9" i="20"/>
  <c r="N10" i="20"/>
  <c r="P10" i="20" s="1"/>
  <c r="N11" i="20"/>
  <c r="P11" i="20" s="1"/>
  <c r="N12" i="20"/>
  <c r="P12" i="20" s="1"/>
  <c r="N13" i="20"/>
  <c r="P13" i="20"/>
  <c r="N14" i="20"/>
  <c r="P14" i="20" s="1"/>
  <c r="N15" i="20"/>
  <c r="P15" i="20"/>
  <c r="N16" i="20"/>
  <c r="P16" i="20"/>
  <c r="N17" i="20"/>
  <c r="P17" i="20"/>
  <c r="N20" i="20"/>
  <c r="P20" i="20"/>
  <c r="N21" i="20"/>
  <c r="N22" i="20"/>
  <c r="P22" i="20" s="1"/>
  <c r="N23" i="20"/>
  <c r="P23" i="20" s="1"/>
  <c r="N24" i="20"/>
  <c r="P24" i="20" s="1"/>
  <c r="N25" i="20"/>
  <c r="P25" i="20" s="1"/>
  <c r="N26" i="20"/>
  <c r="P26" i="20"/>
  <c r="N27" i="20"/>
  <c r="P27" i="20" s="1"/>
  <c r="N28" i="20"/>
  <c r="P28" i="20"/>
  <c r="N29" i="20"/>
  <c r="P29" i="20" s="1"/>
  <c r="N30" i="20"/>
  <c r="P30" i="20" s="1"/>
  <c r="N31" i="20"/>
  <c r="P31" i="20"/>
  <c r="N32" i="20"/>
  <c r="P32" i="20"/>
  <c r="N33" i="20"/>
  <c r="P33" i="20"/>
  <c r="N4" i="19"/>
  <c r="P4" i="19" s="1"/>
  <c r="Q25" i="19" s="1"/>
  <c r="Q3" i="19" s="1"/>
  <c r="N5" i="19"/>
  <c r="P5" i="19" s="1"/>
  <c r="N6" i="19"/>
  <c r="P6" i="19"/>
  <c r="N7" i="19"/>
  <c r="P7" i="19" s="1"/>
  <c r="N8" i="19"/>
  <c r="P8" i="19"/>
  <c r="N9" i="19"/>
  <c r="P9" i="19" s="1"/>
  <c r="N10" i="19"/>
  <c r="P10" i="19" s="1"/>
  <c r="N11" i="19"/>
  <c r="P11" i="19" s="1"/>
  <c r="N12" i="19"/>
  <c r="P12" i="19"/>
  <c r="N13" i="19"/>
  <c r="P13" i="19" s="1"/>
  <c r="N14" i="19"/>
  <c r="P14" i="19"/>
  <c r="N15" i="19"/>
  <c r="P15" i="19" s="1"/>
  <c r="N16" i="19"/>
  <c r="P16" i="19"/>
  <c r="N17" i="19"/>
  <c r="P17" i="19" s="1"/>
  <c r="N18" i="19"/>
  <c r="P18" i="19" s="1"/>
  <c r="N19" i="19"/>
  <c r="P19" i="19" s="1"/>
  <c r="N20" i="19"/>
  <c r="P20" i="19"/>
  <c r="N21" i="19"/>
  <c r="P21" i="19" s="1"/>
  <c r="N22" i="19"/>
  <c r="P22" i="19"/>
  <c r="N23" i="19"/>
  <c r="P23" i="19"/>
  <c r="N24" i="19"/>
  <c r="P24" i="19"/>
  <c r="N25" i="19"/>
  <c r="P25" i="19"/>
  <c r="N28" i="19"/>
  <c r="N29" i="19"/>
  <c r="P29" i="19"/>
  <c r="N30" i="19"/>
  <c r="P30" i="19"/>
  <c r="N31" i="19"/>
  <c r="P31" i="19"/>
  <c r="N32" i="19"/>
  <c r="P32" i="19"/>
  <c r="N33" i="19"/>
  <c r="P33" i="19"/>
  <c r="N34" i="19"/>
  <c r="P34" i="19"/>
  <c r="N35" i="19"/>
  <c r="P35" i="19"/>
  <c r="N36" i="19"/>
  <c r="P36" i="19"/>
  <c r="N37" i="19"/>
  <c r="P37" i="19"/>
  <c r="N38" i="19"/>
  <c r="P38" i="19"/>
  <c r="N39" i="19"/>
  <c r="P39" i="19"/>
  <c r="N40" i="19"/>
  <c r="P40" i="19"/>
  <c r="N41" i="19"/>
  <c r="P41" i="19"/>
  <c r="N42" i="19"/>
  <c r="P42" i="19"/>
  <c r="N43" i="19"/>
  <c r="P43" i="19"/>
  <c r="N44" i="19"/>
  <c r="P44" i="19"/>
  <c r="Q65" i="19" s="1"/>
  <c r="N45" i="19"/>
  <c r="P45" i="19"/>
  <c r="N46" i="19"/>
  <c r="P46" i="19"/>
  <c r="N47" i="19"/>
  <c r="P47" i="19"/>
  <c r="N48" i="19"/>
  <c r="P48" i="19"/>
  <c r="N49" i="19"/>
  <c r="P49" i="19"/>
  <c r="N50" i="19"/>
  <c r="P50" i="19"/>
  <c r="N51" i="19"/>
  <c r="P51" i="19"/>
  <c r="N52" i="19"/>
  <c r="P52" i="19"/>
  <c r="N53" i="19"/>
  <c r="P53" i="19"/>
  <c r="N54" i="19"/>
  <c r="P54" i="19"/>
  <c r="N55" i="19"/>
  <c r="P55" i="19"/>
  <c r="N56" i="19"/>
  <c r="P56" i="19"/>
  <c r="N57" i="19"/>
  <c r="P57" i="19"/>
  <c r="N58" i="19"/>
  <c r="P58" i="19"/>
  <c r="N59" i="19"/>
  <c r="P59" i="19"/>
  <c r="N60" i="19"/>
  <c r="P60" i="19"/>
  <c r="N61" i="19"/>
  <c r="P61" i="19"/>
  <c r="N62" i="19"/>
  <c r="P62" i="19"/>
  <c r="N63" i="19"/>
  <c r="P63" i="19"/>
  <c r="N64" i="19"/>
  <c r="P64" i="19" s="1"/>
  <c r="N65" i="19"/>
  <c r="P65" i="19"/>
  <c r="N4" i="18"/>
  <c r="P4" i="18"/>
  <c r="Q17" i="18" s="1"/>
  <c r="N5" i="18"/>
  <c r="P5" i="18"/>
  <c r="N6" i="18"/>
  <c r="P6" i="18"/>
  <c r="N7" i="18"/>
  <c r="P7" i="18"/>
  <c r="N8" i="18"/>
  <c r="P8" i="18"/>
  <c r="N9" i="18"/>
  <c r="P9" i="18"/>
  <c r="N10" i="18"/>
  <c r="P10" i="18"/>
  <c r="N11" i="18"/>
  <c r="P11" i="18"/>
  <c r="N12" i="18"/>
  <c r="P12" i="18"/>
  <c r="N13" i="18"/>
  <c r="P13" i="18"/>
  <c r="N14" i="18"/>
  <c r="P14" i="18"/>
  <c r="N15" i="18"/>
  <c r="P15" i="18"/>
  <c r="N16" i="18"/>
  <c r="P16" i="18" s="1"/>
  <c r="N17" i="18"/>
  <c r="P17" i="18"/>
  <c r="N20" i="18"/>
  <c r="P20" i="18"/>
  <c r="N21" i="18"/>
  <c r="P21" i="18" s="1"/>
  <c r="N22" i="18"/>
  <c r="P22" i="18"/>
  <c r="N23" i="18"/>
  <c r="P23" i="18" s="1"/>
  <c r="N24" i="18"/>
  <c r="P24" i="18"/>
  <c r="N25" i="18"/>
  <c r="P25" i="18" s="1"/>
  <c r="N26" i="18"/>
  <c r="P26" i="18"/>
  <c r="N27" i="18"/>
  <c r="P27" i="18" s="1"/>
  <c r="N28" i="18"/>
  <c r="P28" i="18"/>
  <c r="N29" i="18"/>
  <c r="P29" i="18" s="1"/>
  <c r="N30" i="18"/>
  <c r="P30" i="18"/>
  <c r="N31" i="18"/>
  <c r="P31" i="18" s="1"/>
  <c r="N32" i="18"/>
  <c r="P32" i="18"/>
  <c r="N33" i="18"/>
  <c r="P33" i="18" s="1"/>
  <c r="N4" i="17"/>
  <c r="P4" i="17"/>
  <c r="N5" i="17"/>
  <c r="P5" i="17"/>
  <c r="N6" i="17"/>
  <c r="P6" i="17"/>
  <c r="N7" i="17"/>
  <c r="P7" i="17"/>
  <c r="N8" i="17"/>
  <c r="P8" i="17"/>
  <c r="N9" i="17"/>
  <c r="P9" i="17"/>
  <c r="N10" i="17"/>
  <c r="P10" i="17"/>
  <c r="N11" i="17"/>
  <c r="P11" i="17"/>
  <c r="N12" i="17"/>
  <c r="P12" i="17"/>
  <c r="N13" i="17"/>
  <c r="P13" i="17"/>
  <c r="N14" i="17"/>
  <c r="P14" i="17"/>
  <c r="N15" i="17"/>
  <c r="P15" i="17" s="1"/>
  <c r="N16" i="17"/>
  <c r="P16" i="17"/>
  <c r="N17" i="17"/>
  <c r="P17" i="17" s="1"/>
  <c r="N20" i="17"/>
  <c r="P20" i="17"/>
  <c r="N21" i="17"/>
  <c r="P21" i="17"/>
  <c r="N22" i="17"/>
  <c r="P22" i="17"/>
  <c r="N23" i="17"/>
  <c r="P23" i="17"/>
  <c r="N24" i="17"/>
  <c r="P24" i="17"/>
  <c r="N25" i="17"/>
  <c r="P25" i="17"/>
  <c r="N26" i="17"/>
  <c r="P26" i="17"/>
  <c r="N27" i="17"/>
  <c r="P27" i="17"/>
  <c r="N28" i="17"/>
  <c r="P28" i="17"/>
  <c r="N29" i="17"/>
  <c r="P29" i="17"/>
  <c r="N30" i="17"/>
  <c r="P30" i="17"/>
  <c r="N31" i="17"/>
  <c r="P31" i="17"/>
  <c r="N32" i="17"/>
  <c r="P32" i="17"/>
  <c r="Q39" i="17" s="1"/>
  <c r="N33" i="17"/>
  <c r="P33" i="17"/>
  <c r="N34" i="17"/>
  <c r="P34" i="17"/>
  <c r="N35" i="17"/>
  <c r="P35" i="17"/>
  <c r="N36" i="17"/>
  <c r="P36" i="17"/>
  <c r="N37" i="17"/>
  <c r="P37" i="17"/>
  <c r="N38" i="17"/>
  <c r="P38" i="17" s="1"/>
  <c r="N39" i="17"/>
  <c r="P39" i="17"/>
  <c r="N4" i="16"/>
  <c r="P4" i="16"/>
  <c r="Q19" i="16" s="1"/>
  <c r="N5" i="16"/>
  <c r="P5" i="16"/>
  <c r="N6" i="16"/>
  <c r="P6" i="16"/>
  <c r="N7" i="16"/>
  <c r="P7" i="16"/>
  <c r="N8" i="16"/>
  <c r="P8" i="16"/>
  <c r="N9" i="16"/>
  <c r="P9" i="16"/>
  <c r="N10" i="16"/>
  <c r="P10" i="16"/>
  <c r="N11" i="16"/>
  <c r="P11" i="16"/>
  <c r="N12" i="16"/>
  <c r="P12" i="16"/>
  <c r="N13" i="16"/>
  <c r="P13" i="16"/>
  <c r="N14" i="16"/>
  <c r="P14" i="16"/>
  <c r="N15" i="16"/>
  <c r="P15" i="16"/>
  <c r="N16" i="16"/>
  <c r="P16" i="16"/>
  <c r="N17" i="16"/>
  <c r="P17" i="16"/>
  <c r="N18" i="16"/>
  <c r="P18" i="16" s="1"/>
  <c r="N19" i="16"/>
  <c r="P19" i="16"/>
  <c r="N22" i="16"/>
  <c r="P22" i="16"/>
  <c r="N23" i="16"/>
  <c r="P23" i="16" s="1"/>
  <c r="N24" i="16"/>
  <c r="P24" i="16"/>
  <c r="N25" i="16"/>
  <c r="P25" i="16" s="1"/>
  <c r="N26" i="16"/>
  <c r="P26" i="16"/>
  <c r="N27" i="16"/>
  <c r="P27" i="16" s="1"/>
  <c r="N28" i="16"/>
  <c r="P28" i="16"/>
  <c r="N29" i="16"/>
  <c r="P29" i="16" s="1"/>
  <c r="N30" i="16"/>
  <c r="P30" i="16"/>
  <c r="N31" i="16"/>
  <c r="P31" i="16" s="1"/>
  <c r="N32" i="16"/>
  <c r="P32" i="16"/>
  <c r="N33" i="16"/>
  <c r="P33" i="16" s="1"/>
  <c r="N34" i="16"/>
  <c r="P34" i="16"/>
  <c r="N35" i="16"/>
  <c r="P35" i="16" s="1"/>
  <c r="N36" i="16"/>
  <c r="P36" i="16"/>
  <c r="N37" i="16"/>
  <c r="P37" i="16" s="1"/>
  <c r="N38" i="16"/>
  <c r="P38" i="16"/>
  <c r="N39" i="16"/>
  <c r="P39" i="16" s="1"/>
  <c r="N40" i="16"/>
  <c r="P40" i="16"/>
  <c r="N41" i="16"/>
  <c r="P41" i="16" s="1"/>
  <c r="N42" i="16"/>
  <c r="P42" i="16"/>
  <c r="N43" i="16"/>
  <c r="P43" i="16" s="1"/>
  <c r="N46" i="16"/>
  <c r="P46" i="16"/>
  <c r="N47" i="16"/>
  <c r="P47" i="16"/>
  <c r="N48" i="16"/>
  <c r="P48" i="16"/>
  <c r="N49" i="16"/>
  <c r="P49" i="16"/>
  <c r="N50" i="16"/>
  <c r="P50" i="16"/>
  <c r="N51" i="16"/>
  <c r="P51" i="16"/>
  <c r="N52" i="16"/>
  <c r="P52" i="16"/>
  <c r="N53" i="16"/>
  <c r="P53" i="16"/>
  <c r="N54" i="16"/>
  <c r="P54" i="16"/>
  <c r="N55" i="16"/>
  <c r="P55" i="16"/>
  <c r="N56" i="16"/>
  <c r="P56" i="16"/>
  <c r="N57" i="16"/>
  <c r="P57" i="16"/>
  <c r="N58" i="16"/>
  <c r="P58" i="16" s="1"/>
  <c r="N59" i="16"/>
  <c r="P59" i="16"/>
  <c r="N60" i="16"/>
  <c r="P60" i="16" s="1"/>
  <c r="N4" i="15"/>
  <c r="P4" i="15"/>
  <c r="N5" i="15"/>
  <c r="P5" i="15"/>
  <c r="N6" i="15"/>
  <c r="P6" i="15"/>
  <c r="N7" i="15"/>
  <c r="P7" i="15"/>
  <c r="N8" i="15"/>
  <c r="P8" i="15"/>
  <c r="N9" i="15"/>
  <c r="P9" i="15"/>
  <c r="N10" i="15"/>
  <c r="P10" i="15"/>
  <c r="N11" i="15"/>
  <c r="P11" i="15"/>
  <c r="N12" i="15"/>
  <c r="P12" i="15"/>
  <c r="N13" i="15"/>
  <c r="P13" i="15"/>
  <c r="N14" i="15"/>
  <c r="P14" i="15"/>
  <c r="N15" i="15"/>
  <c r="P15" i="15"/>
  <c r="N16" i="15"/>
  <c r="P16" i="15"/>
  <c r="N17" i="15"/>
  <c r="P17" i="15"/>
  <c r="N18" i="15"/>
  <c r="P18" i="15"/>
  <c r="N19" i="15"/>
  <c r="P19" i="15" s="1"/>
  <c r="N20" i="15"/>
  <c r="P20" i="15"/>
  <c r="N21" i="15"/>
  <c r="P21" i="15" s="1"/>
  <c r="N24" i="15"/>
  <c r="P24" i="15"/>
  <c r="N25" i="15"/>
  <c r="P25" i="15"/>
  <c r="N26" i="15"/>
  <c r="P26" i="15"/>
  <c r="N27" i="15"/>
  <c r="P27" i="15"/>
  <c r="N28" i="15"/>
  <c r="P28" i="15"/>
  <c r="N29" i="15"/>
  <c r="P29" i="15"/>
  <c r="N30" i="15"/>
  <c r="P30" i="15"/>
  <c r="N31" i="15"/>
  <c r="P31" i="15"/>
  <c r="N32" i="15"/>
  <c r="P32" i="15"/>
  <c r="N33" i="15"/>
  <c r="P33" i="15"/>
  <c r="N34" i="15"/>
  <c r="P34" i="15"/>
  <c r="N35" i="15"/>
  <c r="P35" i="15"/>
  <c r="N36" i="15"/>
  <c r="P36" i="15"/>
  <c r="N37" i="15"/>
  <c r="P37" i="15"/>
  <c r="N38" i="15"/>
  <c r="P38" i="15"/>
  <c r="N39" i="15"/>
  <c r="P39" i="15"/>
  <c r="N40" i="15"/>
  <c r="P40" i="15"/>
  <c r="N41" i="15"/>
  <c r="P41" i="15"/>
  <c r="N42" i="15"/>
  <c r="P42" i="15"/>
  <c r="N43" i="15"/>
  <c r="P43" i="15"/>
  <c r="N44" i="15"/>
  <c r="P44" i="15"/>
  <c r="N45" i="15"/>
  <c r="P45" i="15"/>
  <c r="N46" i="15"/>
  <c r="P46" i="15" s="1"/>
  <c r="N47" i="15"/>
  <c r="P47" i="15"/>
  <c r="N48" i="15"/>
  <c r="P48" i="15" s="1"/>
  <c r="N51" i="15"/>
  <c r="N52" i="15"/>
  <c r="P52" i="15"/>
  <c r="N53" i="15"/>
  <c r="P53" i="15" s="1"/>
  <c r="N54" i="15"/>
  <c r="P54" i="15"/>
  <c r="N55" i="15"/>
  <c r="P55" i="15" s="1"/>
  <c r="N56" i="15"/>
  <c r="P56" i="15"/>
  <c r="N57" i="15"/>
  <c r="P57" i="15" s="1"/>
  <c r="N58" i="15"/>
  <c r="P58" i="15"/>
  <c r="N59" i="15"/>
  <c r="P59" i="15" s="1"/>
  <c r="N60" i="15"/>
  <c r="P60" i="15"/>
  <c r="N61" i="15"/>
  <c r="P61" i="15" s="1"/>
  <c r="N62" i="15"/>
  <c r="P62" i="15"/>
  <c r="N63" i="15"/>
  <c r="P63" i="15" s="1"/>
  <c r="N64" i="15"/>
  <c r="P64" i="15"/>
  <c r="N65" i="15"/>
  <c r="P65" i="15" s="1"/>
  <c r="N66" i="15"/>
  <c r="P66" i="15"/>
  <c r="N67" i="15"/>
  <c r="P67" i="15" s="1"/>
  <c r="N68" i="15"/>
  <c r="P68" i="15"/>
  <c r="N69" i="15"/>
  <c r="P69" i="15" s="1"/>
  <c r="N70" i="15"/>
  <c r="P70" i="15"/>
  <c r="N4" i="14"/>
  <c r="P4" i="14" s="1"/>
  <c r="N5" i="14"/>
  <c r="P5" i="14"/>
  <c r="N6" i="14"/>
  <c r="P6" i="14" s="1"/>
  <c r="N7" i="14"/>
  <c r="P7" i="14"/>
  <c r="N8" i="14"/>
  <c r="P8" i="14" s="1"/>
  <c r="N9" i="14"/>
  <c r="P9" i="14"/>
  <c r="N10" i="14"/>
  <c r="P10" i="14" s="1"/>
  <c r="N11" i="14"/>
  <c r="P11" i="14"/>
  <c r="N12" i="14"/>
  <c r="P12" i="14" s="1"/>
  <c r="N13" i="14"/>
  <c r="P13" i="14"/>
  <c r="N14" i="14"/>
  <c r="P14" i="14" s="1"/>
  <c r="N15" i="14"/>
  <c r="P15" i="14"/>
  <c r="N16" i="14"/>
  <c r="P16" i="14" s="1"/>
  <c r="N17" i="14"/>
  <c r="P17" i="14"/>
  <c r="N18" i="14"/>
  <c r="P18" i="14" s="1"/>
  <c r="N19" i="14"/>
  <c r="P19" i="14"/>
  <c r="N20" i="14"/>
  <c r="P20" i="14" s="1"/>
  <c r="N21" i="14"/>
  <c r="P21" i="14"/>
  <c r="N22" i="14"/>
  <c r="P22" i="14" s="1"/>
  <c r="N25" i="14"/>
  <c r="P25" i="14"/>
  <c r="N26" i="14"/>
  <c r="P26" i="14"/>
  <c r="N27" i="14"/>
  <c r="P27" i="14"/>
  <c r="N28" i="14"/>
  <c r="P28" i="14"/>
  <c r="N29" i="14"/>
  <c r="P29" i="14"/>
  <c r="N30" i="14"/>
  <c r="P30" i="14"/>
  <c r="N31" i="14"/>
  <c r="P31" i="14"/>
  <c r="N32" i="14"/>
  <c r="P32" i="14"/>
  <c r="N33" i="14"/>
  <c r="P33" i="14"/>
  <c r="N34" i="14"/>
  <c r="P34" i="14"/>
  <c r="N35" i="14"/>
  <c r="P35" i="14"/>
  <c r="N36" i="14"/>
  <c r="P36" i="14"/>
  <c r="N37" i="14"/>
  <c r="P37" i="14"/>
  <c r="N38" i="14"/>
  <c r="P38" i="14"/>
  <c r="N39" i="14"/>
  <c r="P39" i="14"/>
  <c r="N40" i="14"/>
  <c r="P40" i="14"/>
  <c r="N41" i="14"/>
  <c r="P41" i="14"/>
  <c r="N42" i="14"/>
  <c r="P42" i="14"/>
  <c r="N43" i="14"/>
  <c r="P43" i="14" s="1"/>
  <c r="N44" i="14"/>
  <c r="P44" i="14"/>
  <c r="N45" i="14"/>
  <c r="P45" i="14" s="1"/>
  <c r="N4" i="13"/>
  <c r="P4" i="13"/>
  <c r="N5" i="13"/>
  <c r="P5" i="13"/>
  <c r="Q24" i="13" s="1"/>
  <c r="N6" i="13"/>
  <c r="P6" i="13"/>
  <c r="N7" i="13"/>
  <c r="P7" i="13"/>
  <c r="N8" i="13"/>
  <c r="P8" i="13"/>
  <c r="N9" i="13"/>
  <c r="P9" i="13"/>
  <c r="N10" i="13"/>
  <c r="P10" i="13"/>
  <c r="N11" i="13"/>
  <c r="P11" i="13"/>
  <c r="N12" i="13"/>
  <c r="P12" i="13"/>
  <c r="N13" i="13"/>
  <c r="P13" i="13"/>
  <c r="N14" i="13"/>
  <c r="P14" i="13"/>
  <c r="N15" i="13"/>
  <c r="P15" i="13"/>
  <c r="N16" i="13"/>
  <c r="P16" i="13"/>
  <c r="N17" i="13"/>
  <c r="P17" i="13"/>
  <c r="N18" i="13"/>
  <c r="P18" i="13"/>
  <c r="N19" i="13"/>
  <c r="P19" i="13"/>
  <c r="N20" i="13"/>
  <c r="P20" i="13"/>
  <c r="N21" i="13"/>
  <c r="P21" i="13"/>
  <c r="N22" i="13"/>
  <c r="P22" i="13"/>
  <c r="N23" i="13"/>
  <c r="P23" i="13" s="1"/>
  <c r="N24" i="13"/>
  <c r="P24" i="13"/>
  <c r="N27" i="13"/>
  <c r="P27" i="13"/>
  <c r="N28" i="13"/>
  <c r="P28" i="13" s="1"/>
  <c r="N29" i="13"/>
  <c r="P29" i="13"/>
  <c r="N30" i="13"/>
  <c r="P30" i="13" s="1"/>
  <c r="N31" i="13"/>
  <c r="P31" i="13"/>
  <c r="N32" i="13"/>
  <c r="P32" i="13" s="1"/>
  <c r="N33" i="13"/>
  <c r="P33" i="13"/>
  <c r="N34" i="13"/>
  <c r="P34" i="13" s="1"/>
  <c r="N35" i="13"/>
  <c r="P35" i="13"/>
  <c r="N36" i="13"/>
  <c r="P36" i="13" s="1"/>
  <c r="N37" i="13"/>
  <c r="P37" i="13"/>
  <c r="N38" i="13"/>
  <c r="P38" i="13" s="1"/>
  <c r="N39" i="13"/>
  <c r="P39" i="13"/>
  <c r="N40" i="13"/>
  <c r="P40" i="13" s="1"/>
  <c r="N41" i="13"/>
  <c r="P41" i="13"/>
  <c r="N42" i="13"/>
  <c r="P42" i="13" s="1"/>
  <c r="N43" i="13"/>
  <c r="P43" i="13"/>
  <c r="N44" i="13"/>
  <c r="P44" i="13" s="1"/>
  <c r="N45" i="13"/>
  <c r="P45" i="13"/>
  <c r="N46" i="13"/>
  <c r="P46" i="13" s="1"/>
  <c r="N47" i="13"/>
  <c r="P47" i="13"/>
  <c r="N48" i="13"/>
  <c r="P48" i="13" s="1"/>
  <c r="N49" i="13"/>
  <c r="P49" i="13"/>
  <c r="N50" i="13"/>
  <c r="P50" i="13" s="1"/>
  <c r="N53" i="13"/>
  <c r="P53" i="13"/>
  <c r="N54" i="13"/>
  <c r="P54" i="13"/>
  <c r="N55" i="13"/>
  <c r="P55" i="13"/>
  <c r="N56" i="13"/>
  <c r="P56" i="13"/>
  <c r="N57" i="13"/>
  <c r="P57" i="13"/>
  <c r="N58" i="13"/>
  <c r="P58" i="13"/>
  <c r="N59" i="13"/>
  <c r="P59" i="13"/>
  <c r="N60" i="13"/>
  <c r="P60" i="13"/>
  <c r="N61" i="13"/>
  <c r="P61" i="13"/>
  <c r="N62" i="13"/>
  <c r="P62" i="13"/>
  <c r="N63" i="13"/>
  <c r="P63" i="13"/>
  <c r="N64" i="13"/>
  <c r="P64" i="13"/>
  <c r="N65" i="13"/>
  <c r="P65" i="13"/>
  <c r="N66" i="13"/>
  <c r="P66" i="13"/>
  <c r="N67" i="13"/>
  <c r="P67" i="13" s="1"/>
  <c r="N68" i="13"/>
  <c r="P68" i="13"/>
  <c r="N69" i="13"/>
  <c r="P69" i="13" s="1"/>
  <c r="N4" i="12"/>
  <c r="P4" i="12"/>
  <c r="N5" i="12"/>
  <c r="P5" i="12"/>
  <c r="N6" i="12"/>
  <c r="P6" i="12"/>
  <c r="N7" i="12"/>
  <c r="P7" i="12"/>
  <c r="N8" i="12"/>
  <c r="P8" i="12" s="1"/>
  <c r="N9" i="12"/>
  <c r="P9" i="12"/>
  <c r="N10" i="12"/>
  <c r="P10" i="12" s="1"/>
  <c r="N11" i="12"/>
  <c r="P11" i="12" s="1"/>
  <c r="Q20" i="12" s="1"/>
  <c r="N12" i="12"/>
  <c r="P12" i="12" s="1"/>
  <c r="N13" i="12"/>
  <c r="P13" i="12"/>
  <c r="N14" i="12"/>
  <c r="P14" i="12" s="1"/>
  <c r="N15" i="12"/>
  <c r="P15" i="12"/>
  <c r="N16" i="12"/>
  <c r="P16" i="12" s="1"/>
  <c r="N17" i="12"/>
  <c r="P17" i="12"/>
  <c r="N18" i="12"/>
  <c r="P18" i="12"/>
  <c r="N19" i="12"/>
  <c r="P19" i="12" s="1"/>
  <c r="N20" i="12"/>
  <c r="P20" i="12"/>
  <c r="N23" i="12"/>
  <c r="P23" i="12" s="1"/>
  <c r="N24" i="12"/>
  <c r="P24" i="12"/>
  <c r="N25" i="12"/>
  <c r="P25" i="12" s="1"/>
  <c r="N26" i="12"/>
  <c r="P26" i="12"/>
  <c r="N27" i="12"/>
  <c r="P27" i="12" s="1"/>
  <c r="N28" i="12"/>
  <c r="P28" i="12" s="1"/>
  <c r="N29" i="12"/>
  <c r="P29" i="12" s="1"/>
  <c r="N30" i="12"/>
  <c r="P30" i="12"/>
  <c r="N31" i="12"/>
  <c r="P31" i="12" s="1"/>
  <c r="N32" i="12"/>
  <c r="P32" i="12"/>
  <c r="N33" i="12"/>
  <c r="P33" i="12" s="1"/>
  <c r="N34" i="12"/>
  <c r="P34" i="12"/>
  <c r="N35" i="12"/>
  <c r="P35" i="12" s="1"/>
  <c r="N36" i="12"/>
  <c r="P36" i="12" s="1"/>
  <c r="N37" i="12"/>
  <c r="P37" i="12" s="1"/>
  <c r="N38" i="12"/>
  <c r="P38" i="12"/>
  <c r="N39" i="12"/>
  <c r="P39" i="12" s="1"/>
  <c r="N40" i="12"/>
  <c r="P40" i="12"/>
  <c r="N41" i="12"/>
  <c r="P41" i="12" s="1"/>
  <c r="N42" i="12"/>
  <c r="P42" i="12"/>
  <c r="N43" i="12"/>
  <c r="P43" i="12" s="1"/>
  <c r="N44" i="12"/>
  <c r="P44" i="12" s="1"/>
  <c r="N45" i="12"/>
  <c r="P45" i="12"/>
  <c r="N46" i="12"/>
  <c r="P46" i="12" s="1"/>
  <c r="N49" i="12"/>
  <c r="P49" i="12"/>
  <c r="N50" i="12"/>
  <c r="P50" i="12" s="1"/>
  <c r="N51" i="12"/>
  <c r="P51" i="12" s="1"/>
  <c r="Q68" i="12" s="1"/>
  <c r="N52" i="12"/>
  <c r="P52" i="12" s="1"/>
  <c r="N53" i="12"/>
  <c r="P53" i="12"/>
  <c r="N54" i="12"/>
  <c r="P54" i="12" s="1"/>
  <c r="N55" i="12"/>
  <c r="P55" i="12"/>
  <c r="N56" i="12"/>
  <c r="P56" i="12" s="1"/>
  <c r="N57" i="12"/>
  <c r="P57" i="12"/>
  <c r="N58" i="12"/>
  <c r="P58" i="12" s="1"/>
  <c r="N59" i="12"/>
  <c r="P59" i="12" s="1"/>
  <c r="N60" i="12"/>
  <c r="P60" i="12" s="1"/>
  <c r="N61" i="12"/>
  <c r="P61" i="12"/>
  <c r="N62" i="12"/>
  <c r="P62" i="12" s="1"/>
  <c r="N63" i="12"/>
  <c r="P63" i="12"/>
  <c r="N64" i="12"/>
  <c r="P64" i="12" s="1"/>
  <c r="N65" i="12"/>
  <c r="P65" i="12"/>
  <c r="N66" i="12"/>
  <c r="P66" i="12"/>
  <c r="N67" i="12"/>
  <c r="P67" i="12" s="1"/>
  <c r="N68" i="12"/>
  <c r="P68" i="12"/>
  <c r="N4" i="11"/>
  <c r="P4" i="11"/>
  <c r="N5" i="11"/>
  <c r="P5" i="11"/>
  <c r="N6" i="11"/>
  <c r="P6" i="11"/>
  <c r="N7" i="11"/>
  <c r="P7" i="11"/>
  <c r="N8" i="11"/>
  <c r="P8" i="11"/>
  <c r="N9" i="11"/>
  <c r="P9" i="11"/>
  <c r="N10" i="11"/>
  <c r="P10" i="11"/>
  <c r="N11" i="11"/>
  <c r="P11" i="11" s="1"/>
  <c r="N12" i="11"/>
  <c r="P12" i="11" s="1"/>
  <c r="N13" i="11"/>
  <c r="P13" i="11" s="1"/>
  <c r="N14" i="11"/>
  <c r="P14" i="11"/>
  <c r="N15" i="11"/>
  <c r="P15" i="11" s="1"/>
  <c r="N16" i="11"/>
  <c r="P16" i="11"/>
  <c r="N17" i="11"/>
  <c r="P17" i="11"/>
  <c r="N18" i="11"/>
  <c r="P18" i="11" s="1"/>
  <c r="N19" i="11"/>
  <c r="P19" i="11"/>
  <c r="N22" i="11"/>
  <c r="P22" i="11" s="1"/>
  <c r="N23" i="11"/>
  <c r="Q40" i="11" s="1"/>
  <c r="P23" i="11"/>
  <c r="N24" i="11"/>
  <c r="P24" i="11" s="1"/>
  <c r="N25" i="11"/>
  <c r="P25" i="11"/>
  <c r="N26" i="11"/>
  <c r="P26" i="11" s="1"/>
  <c r="N27" i="11"/>
  <c r="P27" i="11"/>
  <c r="N28" i="11"/>
  <c r="P28" i="11" s="1"/>
  <c r="N29" i="11"/>
  <c r="P29" i="11" s="1"/>
  <c r="N30" i="11"/>
  <c r="P30" i="11" s="1"/>
  <c r="N31" i="11"/>
  <c r="P31" i="11"/>
  <c r="N32" i="11"/>
  <c r="P32" i="11" s="1"/>
  <c r="N33" i="11"/>
  <c r="P33" i="11"/>
  <c r="N34" i="11"/>
  <c r="P34" i="11" s="1"/>
  <c r="N35" i="11"/>
  <c r="P35" i="11"/>
  <c r="N36" i="11"/>
  <c r="P36" i="11" s="1"/>
  <c r="N37" i="11"/>
  <c r="P37" i="11" s="1"/>
  <c r="N38" i="11"/>
  <c r="P38" i="11" s="1"/>
  <c r="N39" i="11"/>
  <c r="P39" i="11"/>
  <c r="N40" i="11"/>
  <c r="P40" i="11" s="1"/>
  <c r="N41" i="11"/>
  <c r="P41" i="11" s="1"/>
  <c r="N42" i="11"/>
  <c r="P42" i="11"/>
  <c r="N43" i="11"/>
  <c r="P43" i="11" s="1"/>
  <c r="N46" i="11"/>
  <c r="P46" i="11"/>
  <c r="N47" i="11"/>
  <c r="P47" i="11" s="1"/>
  <c r="N48" i="11"/>
  <c r="P48" i="11"/>
  <c r="N49" i="11"/>
  <c r="P49" i="11" s="1"/>
  <c r="N50" i="11"/>
  <c r="P50" i="11"/>
  <c r="N51" i="11"/>
  <c r="P51" i="11" s="1"/>
  <c r="N52" i="11"/>
  <c r="P52" i="11" s="1"/>
  <c r="N53" i="11"/>
  <c r="P53" i="11" s="1"/>
  <c r="N54" i="11"/>
  <c r="P54" i="11"/>
  <c r="N55" i="11"/>
  <c r="P55" i="11" s="1"/>
  <c r="N56" i="11"/>
  <c r="P56" i="11"/>
  <c r="N57" i="11"/>
  <c r="P57" i="11" s="1"/>
  <c r="N58" i="11"/>
  <c r="P58" i="11"/>
  <c r="N59" i="11"/>
  <c r="P59" i="11" s="1"/>
  <c r="N60" i="11"/>
  <c r="P60" i="11" s="1"/>
  <c r="N61" i="11"/>
  <c r="P61" i="11"/>
  <c r="N62" i="11"/>
  <c r="P62" i="11" s="1"/>
  <c r="N65" i="11"/>
  <c r="P65" i="11"/>
  <c r="N66" i="11"/>
  <c r="P66" i="11" s="1"/>
  <c r="N67" i="11"/>
  <c r="P67" i="11" s="1"/>
  <c r="N68" i="11"/>
  <c r="P68" i="11" s="1"/>
  <c r="N69" i="11"/>
  <c r="P69" i="11"/>
  <c r="N70" i="11"/>
  <c r="P70" i="11" s="1"/>
  <c r="N71" i="11"/>
  <c r="P71" i="11"/>
  <c r="N72" i="11"/>
  <c r="P72" i="11" s="1"/>
  <c r="N73" i="11"/>
  <c r="P73" i="11"/>
  <c r="N74" i="11"/>
  <c r="P74" i="11" s="1"/>
  <c r="N75" i="11"/>
  <c r="P75" i="11" s="1"/>
  <c r="N76" i="11"/>
  <c r="P76" i="11" s="1"/>
  <c r="N77" i="11"/>
  <c r="P77" i="11"/>
  <c r="N78" i="11"/>
  <c r="P78" i="11" s="1"/>
  <c r="N79" i="11"/>
  <c r="P79" i="11"/>
  <c r="N80" i="11"/>
  <c r="P80" i="11" s="1"/>
  <c r="N81" i="11"/>
  <c r="P81" i="11"/>
  <c r="N82" i="11"/>
  <c r="P82" i="11" s="1"/>
  <c r="N83" i="11"/>
  <c r="P83" i="11"/>
  <c r="N84" i="11"/>
  <c r="P84" i="11" s="1"/>
  <c r="N4" i="10"/>
  <c r="P4" i="10"/>
  <c r="N5" i="10"/>
  <c r="P5" i="10"/>
  <c r="N6" i="10"/>
  <c r="P6" i="10"/>
  <c r="N7" i="10"/>
  <c r="P7" i="10"/>
  <c r="N8" i="10"/>
  <c r="P8" i="10"/>
  <c r="N9" i="10"/>
  <c r="P9" i="10"/>
  <c r="N10" i="10"/>
  <c r="P10" i="10"/>
  <c r="N11" i="10"/>
  <c r="P11" i="10"/>
  <c r="N12" i="10"/>
  <c r="P12" i="10"/>
  <c r="N13" i="10"/>
  <c r="P13" i="10"/>
  <c r="N14" i="10"/>
  <c r="P14" i="10"/>
  <c r="N15" i="10"/>
  <c r="P15" i="10"/>
  <c r="N16" i="10"/>
  <c r="P16" i="10"/>
  <c r="N17" i="10"/>
  <c r="P17" i="10"/>
  <c r="N18" i="10"/>
  <c r="P18" i="10"/>
  <c r="N19" i="10"/>
  <c r="P19" i="10" s="1"/>
  <c r="N20" i="10"/>
  <c r="P20" i="10"/>
  <c r="N21" i="10"/>
  <c r="P21" i="10" s="1"/>
  <c r="N24" i="10"/>
  <c r="Q44" i="10" s="1"/>
  <c r="P24" i="10"/>
  <c r="N25" i="10"/>
  <c r="P25" i="10"/>
  <c r="N26" i="10"/>
  <c r="P26" i="10"/>
  <c r="N27" i="10"/>
  <c r="P27" i="10"/>
  <c r="N28" i="10"/>
  <c r="P28" i="10"/>
  <c r="N29" i="10"/>
  <c r="P29" i="10"/>
  <c r="N30" i="10"/>
  <c r="P30" i="10"/>
  <c r="N31" i="10"/>
  <c r="P31" i="10"/>
  <c r="N32" i="10"/>
  <c r="P32" i="10"/>
  <c r="N33" i="10"/>
  <c r="P33" i="10"/>
  <c r="N34" i="10"/>
  <c r="P34" i="10"/>
  <c r="N35" i="10"/>
  <c r="P35" i="10"/>
  <c r="N36" i="10"/>
  <c r="P36" i="10"/>
  <c r="N37" i="10"/>
  <c r="P37" i="10"/>
  <c r="N38" i="10"/>
  <c r="P38" i="10"/>
  <c r="N39" i="10"/>
  <c r="P39" i="10"/>
  <c r="N40" i="10"/>
  <c r="P40" i="10"/>
  <c r="N41" i="10"/>
  <c r="P41" i="10"/>
  <c r="N42" i="10"/>
  <c r="P42" i="10"/>
  <c r="N43" i="10"/>
  <c r="P43" i="10"/>
  <c r="N44" i="10"/>
  <c r="P44" i="10"/>
  <c r="N45" i="10"/>
  <c r="P45" i="10"/>
  <c r="N46" i="10"/>
  <c r="P46" i="10" s="1"/>
  <c r="Q47" i="10" s="1"/>
  <c r="N47" i="10"/>
  <c r="P47" i="10"/>
  <c r="N50" i="10"/>
  <c r="P50" i="10"/>
  <c r="N51" i="10"/>
  <c r="Q63" i="10" s="1"/>
  <c r="P51" i="10"/>
  <c r="N52" i="10"/>
  <c r="P52" i="10"/>
  <c r="N53" i="10"/>
  <c r="P53" i="10"/>
  <c r="N54" i="10"/>
  <c r="P54" i="10"/>
  <c r="N55" i="10"/>
  <c r="P55" i="10"/>
  <c r="N56" i="10"/>
  <c r="P56" i="10"/>
  <c r="N57" i="10"/>
  <c r="P57" i="10"/>
  <c r="N58" i="10"/>
  <c r="P58" i="10"/>
  <c r="N59" i="10"/>
  <c r="P59" i="10"/>
  <c r="N60" i="10"/>
  <c r="P60" i="10"/>
  <c r="N61" i="10"/>
  <c r="P61" i="10"/>
  <c r="N62" i="10"/>
  <c r="P62" i="10"/>
  <c r="N63" i="10"/>
  <c r="P63" i="10"/>
  <c r="N64" i="10"/>
  <c r="P64" i="10"/>
  <c r="N65" i="10"/>
  <c r="P65" i="10" s="1"/>
  <c r="Q66" i="10" s="1"/>
  <c r="N66" i="10"/>
  <c r="P66" i="10"/>
  <c r="N4" i="9"/>
  <c r="Q16" i="9" s="1"/>
  <c r="P4" i="9"/>
  <c r="N5" i="9"/>
  <c r="P5" i="9"/>
  <c r="N6" i="9"/>
  <c r="P6" i="9"/>
  <c r="N7" i="9"/>
  <c r="P7" i="9"/>
  <c r="N8" i="9"/>
  <c r="P8" i="9"/>
  <c r="N9" i="9"/>
  <c r="P9" i="9"/>
  <c r="N10" i="9"/>
  <c r="P10" i="9"/>
  <c r="N11" i="9"/>
  <c r="P11" i="9"/>
  <c r="N12" i="9"/>
  <c r="P12" i="9"/>
  <c r="N13" i="9"/>
  <c r="P13" i="9"/>
  <c r="N14" i="9"/>
  <c r="P14" i="9"/>
  <c r="N15" i="9"/>
  <c r="P15" i="9"/>
  <c r="N16" i="9"/>
  <c r="P16" i="9"/>
  <c r="N17" i="9"/>
  <c r="P17" i="9"/>
  <c r="N18" i="9"/>
  <c r="P18" i="9" s="1"/>
  <c r="Q19" i="9" s="1"/>
  <c r="N19" i="9"/>
  <c r="P19" i="9"/>
  <c r="N22" i="9"/>
  <c r="P22" i="9"/>
  <c r="N23" i="9"/>
  <c r="P23" i="9"/>
  <c r="N24" i="9"/>
  <c r="P24" i="9"/>
  <c r="N25" i="9"/>
  <c r="P25" i="9"/>
  <c r="N26" i="9"/>
  <c r="P26" i="9"/>
  <c r="N27" i="9"/>
  <c r="P27" i="9"/>
  <c r="N28" i="9"/>
  <c r="P28" i="9"/>
  <c r="N29" i="9"/>
  <c r="P29" i="9"/>
  <c r="N30" i="9"/>
  <c r="P30" i="9"/>
  <c r="N31" i="9"/>
  <c r="P31" i="9"/>
  <c r="N32" i="9"/>
  <c r="P32" i="9"/>
  <c r="N33" i="9"/>
  <c r="P33" i="9"/>
  <c r="N34" i="9"/>
  <c r="P34" i="9"/>
  <c r="N35" i="9"/>
  <c r="P35" i="9"/>
  <c r="N36" i="9"/>
  <c r="P36" i="9"/>
  <c r="N37" i="9"/>
  <c r="P37" i="9"/>
  <c r="N38" i="9"/>
  <c r="P38" i="9"/>
  <c r="N39" i="9"/>
  <c r="P39" i="9"/>
  <c r="N40" i="9"/>
  <c r="P40" i="9"/>
  <c r="N41" i="9"/>
  <c r="P41" i="9" s="1"/>
  <c r="N42" i="9"/>
  <c r="P42" i="9"/>
  <c r="N43" i="9"/>
  <c r="P43" i="9" s="1"/>
  <c r="N46" i="9"/>
  <c r="P46" i="9"/>
  <c r="N47" i="9"/>
  <c r="P47" i="9"/>
  <c r="N48" i="9"/>
  <c r="P48" i="9"/>
  <c r="N49" i="9"/>
  <c r="P49" i="9"/>
  <c r="N50" i="9"/>
  <c r="P50" i="9"/>
  <c r="N51" i="9"/>
  <c r="P51" i="9"/>
  <c r="N52" i="9"/>
  <c r="P52" i="9"/>
  <c r="N53" i="9"/>
  <c r="P53" i="9"/>
  <c r="N54" i="9"/>
  <c r="P54" i="9"/>
  <c r="N55" i="9"/>
  <c r="P55" i="9"/>
  <c r="N56" i="9"/>
  <c r="P56" i="9"/>
  <c r="N57" i="9"/>
  <c r="P57" i="9"/>
  <c r="N58" i="9"/>
  <c r="P58" i="9"/>
  <c r="N59" i="9"/>
  <c r="P59" i="9"/>
  <c r="N60" i="9"/>
  <c r="P60" i="9"/>
  <c r="N61" i="9"/>
  <c r="P61" i="9"/>
  <c r="N62" i="9"/>
  <c r="P62" i="9"/>
  <c r="N63" i="9"/>
  <c r="P63" i="9"/>
  <c r="N64" i="9"/>
  <c r="P64" i="9" s="1"/>
  <c r="N65" i="9"/>
  <c r="P65" i="9"/>
  <c r="N66" i="9"/>
  <c r="P66" i="9" s="1"/>
  <c r="N4" i="8"/>
  <c r="P4" i="8"/>
  <c r="N5" i="8"/>
  <c r="P5" i="8"/>
  <c r="Q19" i="8" s="1"/>
  <c r="Q3" i="8" s="1"/>
  <c r="N6" i="8"/>
  <c r="P6" i="8"/>
  <c r="N7" i="8"/>
  <c r="P7" i="8"/>
  <c r="N8" i="8"/>
  <c r="P8" i="8"/>
  <c r="N9" i="8"/>
  <c r="P9" i="8"/>
  <c r="N10" i="8"/>
  <c r="P10" i="8"/>
  <c r="N11" i="8"/>
  <c r="P11" i="8"/>
  <c r="N12" i="8"/>
  <c r="P12" i="8"/>
  <c r="N13" i="8"/>
  <c r="P13" i="8"/>
  <c r="N14" i="8"/>
  <c r="P14" i="8"/>
  <c r="N15" i="8"/>
  <c r="P15" i="8"/>
  <c r="N16" i="8"/>
  <c r="P16" i="8"/>
  <c r="N17" i="8"/>
  <c r="P17" i="8" s="1"/>
  <c r="N18" i="8"/>
  <c r="P18" i="8"/>
  <c r="N19" i="8"/>
  <c r="P19" i="8" s="1"/>
  <c r="N22" i="8"/>
  <c r="Q40" i="8" s="1"/>
  <c r="P22" i="8"/>
  <c r="N23" i="8"/>
  <c r="P23" i="8"/>
  <c r="N24" i="8"/>
  <c r="P24" i="8"/>
  <c r="N25" i="8"/>
  <c r="P25" i="8"/>
  <c r="N26" i="8"/>
  <c r="P26" i="8"/>
  <c r="N27" i="8"/>
  <c r="P27" i="8"/>
  <c r="N28" i="8"/>
  <c r="P28" i="8"/>
  <c r="N29" i="8"/>
  <c r="P29" i="8"/>
  <c r="N30" i="8"/>
  <c r="P30" i="8"/>
  <c r="N31" i="8"/>
  <c r="P31" i="8"/>
  <c r="N32" i="8"/>
  <c r="P32" i="8"/>
  <c r="N33" i="8"/>
  <c r="P33" i="8"/>
  <c r="N34" i="8"/>
  <c r="P34" i="8"/>
  <c r="N35" i="8"/>
  <c r="P35" i="8"/>
  <c r="N36" i="8"/>
  <c r="P36" i="8"/>
  <c r="N37" i="8"/>
  <c r="P37" i="8"/>
  <c r="N38" i="8"/>
  <c r="P38" i="8"/>
  <c r="N39" i="8"/>
  <c r="P39" i="8"/>
  <c r="N40" i="8"/>
  <c r="P40" i="8"/>
  <c r="N41" i="8"/>
  <c r="P41" i="8"/>
  <c r="N42" i="8"/>
  <c r="P42" i="8" s="1"/>
  <c r="Q43" i="8" s="1"/>
  <c r="N43" i="8"/>
  <c r="P43" i="8"/>
  <c r="N4" i="7"/>
  <c r="Q16" i="7" s="1"/>
  <c r="P4" i="7"/>
  <c r="N5" i="7"/>
  <c r="P5" i="7"/>
  <c r="N6" i="7"/>
  <c r="P6" i="7"/>
  <c r="N7" i="7"/>
  <c r="P7" i="7"/>
  <c r="N8" i="7"/>
  <c r="P8" i="7"/>
  <c r="N9" i="7"/>
  <c r="P9" i="7"/>
  <c r="N10" i="7"/>
  <c r="P10" i="7"/>
  <c r="N11" i="7"/>
  <c r="P11" i="7"/>
  <c r="N12" i="7"/>
  <c r="P12" i="7"/>
  <c r="N13" i="7"/>
  <c r="P13" i="7"/>
  <c r="N14" i="7"/>
  <c r="P14" i="7"/>
  <c r="N15" i="7"/>
  <c r="P15" i="7"/>
  <c r="N16" i="7"/>
  <c r="P16" i="7"/>
  <c r="N17" i="7"/>
  <c r="P17" i="7"/>
  <c r="N18" i="7"/>
  <c r="P18" i="7" s="1"/>
  <c r="Q19" i="7" s="1"/>
  <c r="N19" i="7"/>
  <c r="P19" i="7"/>
  <c r="N22" i="7"/>
  <c r="P22" i="7"/>
  <c r="N23" i="7"/>
  <c r="P23" i="7"/>
  <c r="Q43" i="7" s="1"/>
  <c r="N24" i="7"/>
  <c r="P24" i="7"/>
  <c r="N25" i="7"/>
  <c r="P25" i="7"/>
  <c r="N26" i="7"/>
  <c r="P26" i="7"/>
  <c r="N27" i="7"/>
  <c r="P27" i="7"/>
  <c r="N28" i="7"/>
  <c r="P28" i="7"/>
  <c r="N29" i="7"/>
  <c r="P29" i="7"/>
  <c r="N30" i="7"/>
  <c r="P30" i="7"/>
  <c r="N31" i="7"/>
  <c r="P31" i="7"/>
  <c r="N32" i="7"/>
  <c r="P32" i="7"/>
  <c r="N33" i="7"/>
  <c r="Q40" i="7" s="1"/>
  <c r="P33" i="7"/>
  <c r="N34" i="7"/>
  <c r="P34" i="7"/>
  <c r="N35" i="7"/>
  <c r="P35" i="7"/>
  <c r="N36" i="7"/>
  <c r="P36" i="7"/>
  <c r="N37" i="7"/>
  <c r="P37" i="7"/>
  <c r="N38" i="7"/>
  <c r="P38" i="7"/>
  <c r="N39" i="7"/>
  <c r="P39" i="7"/>
  <c r="N40" i="7"/>
  <c r="P40" i="7"/>
  <c r="N41" i="7"/>
  <c r="P41" i="7" s="1"/>
  <c r="N42" i="7"/>
  <c r="P42" i="7"/>
  <c r="N43" i="7"/>
  <c r="P43" i="7" s="1"/>
  <c r="N47" i="7"/>
  <c r="P47" i="7"/>
  <c r="Q63" i="7" s="1"/>
  <c r="N48" i="7"/>
  <c r="P48" i="7"/>
  <c r="N49" i="7"/>
  <c r="P49" i="7"/>
  <c r="N50" i="7"/>
  <c r="P50" i="7"/>
  <c r="N51" i="7"/>
  <c r="P51" i="7"/>
  <c r="N52" i="7"/>
  <c r="P52" i="7"/>
  <c r="N53" i="7"/>
  <c r="P53" i="7"/>
  <c r="N54" i="7"/>
  <c r="P54" i="7"/>
  <c r="N55" i="7"/>
  <c r="P55" i="7"/>
  <c r="N56" i="7"/>
  <c r="P56" i="7"/>
  <c r="N57" i="7"/>
  <c r="P57" i="7"/>
  <c r="N58" i="7"/>
  <c r="P58" i="7"/>
  <c r="N59" i="7"/>
  <c r="P59" i="7"/>
  <c r="N60" i="7"/>
  <c r="P60" i="7"/>
  <c r="N61" i="7"/>
  <c r="P61" i="7" s="1"/>
  <c r="N62" i="7"/>
  <c r="P62" i="7"/>
  <c r="N63" i="7"/>
  <c r="P63" i="7" s="1"/>
  <c r="N66" i="7"/>
  <c r="P66" i="7"/>
  <c r="Q86" i="7" s="1"/>
  <c r="N67" i="7"/>
  <c r="P67" i="7"/>
  <c r="N68" i="7"/>
  <c r="P68" i="7"/>
  <c r="N69" i="7"/>
  <c r="P69" i="7"/>
  <c r="N70" i="7"/>
  <c r="P70" i="7"/>
  <c r="N71" i="7"/>
  <c r="P71" i="7"/>
  <c r="N72" i="7"/>
  <c r="P72" i="7"/>
  <c r="N73" i="7"/>
  <c r="P73" i="7"/>
  <c r="N74" i="7"/>
  <c r="P74" i="7"/>
  <c r="N75" i="7"/>
  <c r="P75" i="7"/>
  <c r="N76" i="7"/>
  <c r="P76" i="7"/>
  <c r="N77" i="7"/>
  <c r="P77" i="7"/>
  <c r="N78" i="7"/>
  <c r="P78" i="7"/>
  <c r="N79" i="7"/>
  <c r="P79" i="7"/>
  <c r="N80" i="7"/>
  <c r="P80" i="7"/>
  <c r="N81" i="7"/>
  <c r="P81" i="7"/>
  <c r="N82" i="7"/>
  <c r="P82" i="7"/>
  <c r="N83" i="7"/>
  <c r="P83" i="7"/>
  <c r="N84" i="7"/>
  <c r="P84" i="7" s="1"/>
  <c r="N85" i="7"/>
  <c r="P85" i="7"/>
  <c r="N86" i="7"/>
  <c r="P86" i="7" s="1"/>
  <c r="N4" i="6"/>
  <c r="P4" i="6"/>
  <c r="N5" i="6"/>
  <c r="Q13" i="6" s="1"/>
  <c r="P5" i="6"/>
  <c r="N6" i="6"/>
  <c r="P6" i="6"/>
  <c r="N7" i="6"/>
  <c r="P7" i="6"/>
  <c r="N8" i="6"/>
  <c r="P8" i="6"/>
  <c r="N9" i="6"/>
  <c r="P9" i="6"/>
  <c r="N10" i="6"/>
  <c r="P10" i="6"/>
  <c r="N11" i="6"/>
  <c r="P11" i="6"/>
  <c r="N12" i="6"/>
  <c r="P12" i="6"/>
  <c r="N13" i="6"/>
  <c r="P13" i="6"/>
  <c r="N14" i="6"/>
  <c r="P14" i="6"/>
  <c r="N15" i="6"/>
  <c r="P15" i="6" s="1"/>
  <c r="Q16" i="6" s="1"/>
  <c r="N16" i="6"/>
  <c r="P16" i="6"/>
  <c r="N19" i="6"/>
  <c r="P19" i="6"/>
  <c r="N20" i="6"/>
  <c r="Q36" i="6" s="1"/>
  <c r="P20" i="6"/>
  <c r="N21" i="6"/>
  <c r="P21" i="6"/>
  <c r="N22" i="6"/>
  <c r="P22" i="6"/>
  <c r="N23" i="6"/>
  <c r="P23" i="6"/>
  <c r="N24" i="6"/>
  <c r="P24" i="6"/>
  <c r="N25" i="6"/>
  <c r="P25" i="6"/>
  <c r="N26" i="6"/>
  <c r="P26" i="6"/>
  <c r="N27" i="6"/>
  <c r="P27" i="6"/>
  <c r="N28" i="6"/>
  <c r="P28" i="6"/>
  <c r="N29" i="6"/>
  <c r="P29" i="6"/>
  <c r="N30" i="6"/>
  <c r="P30" i="6"/>
  <c r="N31" i="6"/>
  <c r="P31" i="6"/>
  <c r="N32" i="6"/>
  <c r="P32" i="6"/>
  <c r="N33" i="6"/>
  <c r="P33" i="6"/>
  <c r="N34" i="6"/>
  <c r="P34" i="6"/>
  <c r="N35" i="6"/>
  <c r="P35" i="6"/>
  <c r="N36" i="6"/>
  <c r="P36" i="6"/>
  <c r="N37" i="6"/>
  <c r="P37" i="6"/>
  <c r="N38" i="6"/>
  <c r="P38" i="6" s="1"/>
  <c r="Q39" i="6" s="1"/>
  <c r="N39" i="6"/>
  <c r="P39" i="6"/>
  <c r="N46" i="6"/>
  <c r="P46" i="6"/>
  <c r="N47" i="6"/>
  <c r="Q59" i="6" s="1"/>
  <c r="P47" i="6"/>
  <c r="N48" i="6"/>
  <c r="P48" i="6"/>
  <c r="N49" i="6"/>
  <c r="P49" i="6"/>
  <c r="N50" i="6"/>
  <c r="P50" i="6"/>
  <c r="N51" i="6"/>
  <c r="P51" i="6"/>
  <c r="N52" i="6"/>
  <c r="P52" i="6"/>
  <c r="N53" i="6"/>
  <c r="P53" i="6"/>
  <c r="N54" i="6"/>
  <c r="P54" i="6"/>
  <c r="N55" i="6"/>
  <c r="P55" i="6"/>
  <c r="N56" i="6"/>
  <c r="P56" i="6"/>
  <c r="N57" i="6"/>
  <c r="P57" i="6"/>
  <c r="N58" i="6"/>
  <c r="P58" i="6"/>
  <c r="N59" i="6"/>
  <c r="P59" i="6"/>
  <c r="N60" i="6"/>
  <c r="P60" i="6"/>
  <c r="N61" i="6"/>
  <c r="P61" i="6" s="1"/>
  <c r="Q62" i="6" s="1"/>
  <c r="N62" i="6"/>
  <c r="P62" i="6"/>
  <c r="N65" i="6"/>
  <c r="P65" i="6"/>
  <c r="N66" i="6"/>
  <c r="Q82" i="6" s="1"/>
  <c r="P66" i="6"/>
  <c r="N67" i="6"/>
  <c r="P67" i="6"/>
  <c r="N68" i="6"/>
  <c r="P68" i="6"/>
  <c r="N69" i="6"/>
  <c r="P69" i="6"/>
  <c r="N70" i="6"/>
  <c r="P70" i="6"/>
  <c r="N71" i="6"/>
  <c r="P71" i="6"/>
  <c r="N72" i="6"/>
  <c r="P72" i="6"/>
  <c r="N73" i="6"/>
  <c r="P73" i="6"/>
  <c r="N74" i="6"/>
  <c r="P74" i="6"/>
  <c r="N75" i="6"/>
  <c r="P75" i="6"/>
  <c r="N76" i="6"/>
  <c r="P76" i="6"/>
  <c r="N77" i="6"/>
  <c r="P77" i="6"/>
  <c r="N78" i="6"/>
  <c r="P78" i="6"/>
  <c r="N79" i="6"/>
  <c r="P79" i="6"/>
  <c r="N80" i="6"/>
  <c r="P80" i="6"/>
  <c r="N81" i="6"/>
  <c r="P81" i="6"/>
  <c r="N82" i="6"/>
  <c r="P82" i="6"/>
  <c r="N83" i="6"/>
  <c r="P83" i="6"/>
  <c r="N84" i="6"/>
  <c r="P84" i="6" s="1"/>
  <c r="Q85" i="6" s="1"/>
  <c r="N85" i="6"/>
  <c r="P85" i="6"/>
  <c r="N4" i="5"/>
  <c r="Q16" i="5" s="1"/>
  <c r="P4" i="5"/>
  <c r="N5" i="5"/>
  <c r="P5" i="5"/>
  <c r="N6" i="5"/>
  <c r="P6" i="5"/>
  <c r="N7" i="5"/>
  <c r="P7" i="5"/>
  <c r="N8" i="5"/>
  <c r="P8" i="5"/>
  <c r="N9" i="5"/>
  <c r="P9" i="5"/>
  <c r="N10" i="5"/>
  <c r="P10" i="5"/>
  <c r="N11" i="5"/>
  <c r="P11" i="5"/>
  <c r="N12" i="5"/>
  <c r="P12" i="5"/>
  <c r="N13" i="5"/>
  <c r="P13" i="5"/>
  <c r="N14" i="5"/>
  <c r="P14" i="5"/>
  <c r="N15" i="5"/>
  <c r="P15" i="5"/>
  <c r="N16" i="5"/>
  <c r="P16" i="5"/>
  <c r="N17" i="5"/>
  <c r="P17" i="5"/>
  <c r="N18" i="5"/>
  <c r="P18" i="5" s="1"/>
  <c r="Q19" i="5" s="1"/>
  <c r="N19" i="5"/>
  <c r="P19" i="5"/>
  <c r="N22" i="5"/>
  <c r="P22" i="5"/>
  <c r="N23" i="5"/>
  <c r="Q39" i="5" s="1"/>
  <c r="Q2" i="5" s="1"/>
  <c r="P23" i="5"/>
  <c r="N24" i="5"/>
  <c r="P24" i="5"/>
  <c r="N25" i="5"/>
  <c r="P25" i="5"/>
  <c r="N26" i="5"/>
  <c r="P26" i="5"/>
  <c r="N27" i="5"/>
  <c r="P27" i="5"/>
  <c r="N28" i="5"/>
  <c r="P28" i="5"/>
  <c r="N29" i="5"/>
  <c r="P29" i="5"/>
  <c r="N30" i="5"/>
  <c r="P30" i="5"/>
  <c r="N31" i="5"/>
  <c r="P31" i="5"/>
  <c r="N32" i="5"/>
  <c r="P32" i="5"/>
  <c r="N33" i="5"/>
  <c r="P33" i="5"/>
  <c r="N34" i="5"/>
  <c r="P34" i="5"/>
  <c r="N35" i="5"/>
  <c r="P35" i="5"/>
  <c r="N36" i="5"/>
  <c r="P36" i="5"/>
  <c r="N37" i="5"/>
  <c r="P37" i="5"/>
  <c r="N38" i="5"/>
  <c r="P38" i="5"/>
  <c r="N39" i="5"/>
  <c r="P39" i="5"/>
  <c r="N40" i="5"/>
  <c r="P40" i="5"/>
  <c r="N41" i="5"/>
  <c r="P41" i="5" s="1"/>
  <c r="Q42" i="5" s="1"/>
  <c r="N42" i="5"/>
  <c r="P42" i="5"/>
  <c r="N48" i="5"/>
  <c r="P48" i="5"/>
  <c r="N49" i="5"/>
  <c r="Q61" i="5" s="1"/>
  <c r="P49" i="5"/>
  <c r="N50" i="5"/>
  <c r="P50" i="5"/>
  <c r="N51" i="5"/>
  <c r="P51" i="5"/>
  <c r="N52" i="5"/>
  <c r="P52" i="5"/>
  <c r="N53" i="5"/>
  <c r="P53" i="5"/>
  <c r="N54" i="5"/>
  <c r="P54" i="5"/>
  <c r="N55" i="5"/>
  <c r="P55" i="5"/>
  <c r="N56" i="5"/>
  <c r="P56" i="5"/>
  <c r="N57" i="5"/>
  <c r="P57" i="5"/>
  <c r="N58" i="5"/>
  <c r="P58" i="5"/>
  <c r="N59" i="5"/>
  <c r="P59" i="5"/>
  <c r="N60" i="5"/>
  <c r="P60" i="5"/>
  <c r="N61" i="5"/>
  <c r="P61" i="5"/>
  <c r="N62" i="5"/>
  <c r="P62" i="5"/>
  <c r="N63" i="5"/>
  <c r="P63" i="5" s="1"/>
  <c r="Q64" i="5" s="1"/>
  <c r="N64" i="5"/>
  <c r="P64" i="5"/>
  <c r="N67" i="5"/>
  <c r="P67" i="5" s="1"/>
  <c r="N68" i="5"/>
  <c r="Q84" i="5" s="1"/>
  <c r="P68" i="5"/>
  <c r="N69" i="5"/>
  <c r="P69" i="5" s="1"/>
  <c r="N70" i="5"/>
  <c r="P70" i="5"/>
  <c r="N71" i="5"/>
  <c r="P71" i="5" s="1"/>
  <c r="N72" i="5"/>
  <c r="P72" i="5"/>
  <c r="N73" i="5"/>
  <c r="P73" i="5" s="1"/>
  <c r="N74" i="5"/>
  <c r="P74" i="5"/>
  <c r="N75" i="5"/>
  <c r="P75" i="5" s="1"/>
  <c r="N76" i="5"/>
  <c r="P76" i="5"/>
  <c r="N77" i="5"/>
  <c r="P77" i="5" s="1"/>
  <c r="N78" i="5"/>
  <c r="P78" i="5"/>
  <c r="N79" i="5"/>
  <c r="P79" i="5" s="1"/>
  <c r="N80" i="5"/>
  <c r="P80" i="5"/>
  <c r="N81" i="5"/>
  <c r="P81" i="5" s="1"/>
  <c r="N82" i="5"/>
  <c r="P82" i="5"/>
  <c r="N83" i="5"/>
  <c r="P83" i="5" s="1"/>
  <c r="N84" i="5"/>
  <c r="P84" i="5"/>
  <c r="N85" i="5"/>
  <c r="P85" i="5"/>
  <c r="N86" i="5"/>
  <c r="P86" i="5" s="1"/>
  <c r="N87" i="5"/>
  <c r="P87" i="5"/>
  <c r="N4" i="4"/>
  <c r="P4" i="4"/>
  <c r="N5" i="4"/>
  <c r="P5" i="4" s="1"/>
  <c r="N6" i="4"/>
  <c r="P6" i="4"/>
  <c r="N7" i="4"/>
  <c r="P7" i="4" s="1"/>
  <c r="N8" i="4"/>
  <c r="P8" i="4"/>
  <c r="N9" i="4"/>
  <c r="P9" i="4" s="1"/>
  <c r="N10" i="4"/>
  <c r="P10" i="4"/>
  <c r="N11" i="4"/>
  <c r="P11" i="4" s="1"/>
  <c r="N12" i="4"/>
  <c r="P12" i="4"/>
  <c r="N13" i="4"/>
  <c r="P13" i="4" s="1"/>
  <c r="N14" i="4"/>
  <c r="P14" i="4"/>
  <c r="N15" i="4"/>
  <c r="P15" i="4" s="1"/>
  <c r="N16" i="4"/>
  <c r="P16" i="4" s="1"/>
  <c r="N17" i="4"/>
  <c r="P17" i="4"/>
  <c r="N18" i="4"/>
  <c r="P18" i="4" s="1"/>
  <c r="N21" i="4"/>
  <c r="P21" i="4"/>
  <c r="N22" i="4"/>
  <c r="P22" i="4" s="1"/>
  <c r="N23" i="4"/>
  <c r="P23" i="4"/>
  <c r="N24" i="4"/>
  <c r="P24" i="4" s="1"/>
  <c r="N25" i="4"/>
  <c r="P25" i="4"/>
  <c r="N26" i="4"/>
  <c r="P26" i="4" s="1"/>
  <c r="N27" i="4"/>
  <c r="P27" i="4"/>
  <c r="N28" i="4"/>
  <c r="P28" i="4" s="1"/>
  <c r="N29" i="4"/>
  <c r="P29" i="4"/>
  <c r="N30" i="4"/>
  <c r="P30" i="4" s="1"/>
  <c r="N31" i="4"/>
  <c r="P31" i="4"/>
  <c r="N32" i="4"/>
  <c r="P32" i="4" s="1"/>
  <c r="N33" i="4"/>
  <c r="P33" i="4"/>
  <c r="N34" i="4"/>
  <c r="P34" i="4" s="1"/>
  <c r="N35" i="4"/>
  <c r="P35" i="4"/>
  <c r="N36" i="4"/>
  <c r="P36" i="4" s="1"/>
  <c r="N37" i="4"/>
  <c r="P37" i="4"/>
  <c r="N38" i="4"/>
  <c r="P38" i="4" s="1"/>
  <c r="N39" i="4"/>
  <c r="P39" i="4" s="1"/>
  <c r="N40" i="4"/>
  <c r="P40" i="4"/>
  <c r="N41" i="4"/>
  <c r="P41" i="4" s="1"/>
  <c r="N47" i="4"/>
  <c r="P47" i="4"/>
  <c r="N48" i="4"/>
  <c r="P48" i="4" s="1"/>
  <c r="N49" i="4"/>
  <c r="P49" i="4"/>
  <c r="N50" i="4"/>
  <c r="P50" i="4" s="1"/>
  <c r="N51" i="4"/>
  <c r="P51" i="4"/>
  <c r="N52" i="4"/>
  <c r="P52" i="4" s="1"/>
  <c r="N53" i="4"/>
  <c r="P53" i="4"/>
  <c r="N54" i="4"/>
  <c r="P54" i="4" s="1"/>
  <c r="N55" i="4"/>
  <c r="P55" i="4"/>
  <c r="N56" i="4"/>
  <c r="P56" i="4" s="1"/>
  <c r="N57" i="4"/>
  <c r="P57" i="4"/>
  <c r="N58" i="4"/>
  <c r="P58" i="4" s="1"/>
  <c r="N59" i="4"/>
  <c r="P59" i="4"/>
  <c r="N60" i="4"/>
  <c r="P60" i="4" s="1"/>
  <c r="N61" i="4"/>
  <c r="P61" i="4" s="1"/>
  <c r="N62" i="4"/>
  <c r="P62" i="4"/>
  <c r="N63" i="4"/>
  <c r="P63" i="4" s="1"/>
  <c r="N4" i="3"/>
  <c r="P4" i="3"/>
  <c r="N5" i="3"/>
  <c r="P5" i="3"/>
  <c r="Q28" i="3" s="1"/>
  <c r="Q3" i="3" s="1"/>
  <c r="G4" i="2" s="1"/>
  <c r="N6" i="3"/>
  <c r="P6" i="3"/>
  <c r="N7" i="3"/>
  <c r="P7" i="3"/>
  <c r="N8" i="3"/>
  <c r="P8" i="3"/>
  <c r="N9" i="3"/>
  <c r="P9" i="3"/>
  <c r="N10" i="3"/>
  <c r="P10" i="3"/>
  <c r="N11" i="3"/>
  <c r="P11" i="3"/>
  <c r="N12" i="3"/>
  <c r="P12" i="3"/>
  <c r="N13" i="3"/>
  <c r="P13" i="3"/>
  <c r="N14" i="3"/>
  <c r="P14" i="3"/>
  <c r="N15" i="3"/>
  <c r="P15" i="3"/>
  <c r="N16" i="3"/>
  <c r="P16" i="3"/>
  <c r="N17" i="3"/>
  <c r="P17" i="3"/>
  <c r="N18" i="3"/>
  <c r="P18" i="3"/>
  <c r="N19" i="3"/>
  <c r="P19" i="3"/>
  <c r="N20" i="3"/>
  <c r="P20" i="3"/>
  <c r="N21" i="3"/>
  <c r="P21" i="3"/>
  <c r="N22" i="3"/>
  <c r="P22" i="3"/>
  <c r="N23" i="3"/>
  <c r="P23" i="3"/>
  <c r="N24" i="3"/>
  <c r="P24" i="3"/>
  <c r="N25" i="3"/>
  <c r="P25" i="3"/>
  <c r="N26" i="3"/>
  <c r="P26" i="3" s="1"/>
  <c r="N27" i="3"/>
  <c r="P27" i="3" s="1"/>
  <c r="N28" i="3"/>
  <c r="P28" i="3" s="1"/>
  <c r="N31" i="3"/>
  <c r="P31" i="3"/>
  <c r="N32" i="3"/>
  <c r="P32" i="3"/>
  <c r="N33" i="3"/>
  <c r="P33" i="3"/>
  <c r="N34" i="3"/>
  <c r="P34" i="3"/>
  <c r="N35" i="3"/>
  <c r="P35" i="3"/>
  <c r="N36" i="3"/>
  <c r="P36" i="3"/>
  <c r="N37" i="3"/>
  <c r="P37" i="3"/>
  <c r="N38" i="3"/>
  <c r="P38" i="3"/>
  <c r="N39" i="3"/>
  <c r="P39" i="3"/>
  <c r="N40" i="3"/>
  <c r="P40" i="3"/>
  <c r="N41" i="3"/>
  <c r="P41" i="3"/>
  <c r="N42" i="3"/>
  <c r="P42" i="3"/>
  <c r="N43" i="3"/>
  <c r="P43" i="3"/>
  <c r="N44" i="3"/>
  <c r="P44" i="3"/>
  <c r="N45" i="3"/>
  <c r="P45" i="3"/>
  <c r="N46" i="3"/>
  <c r="P46" i="3"/>
  <c r="N47" i="3"/>
  <c r="P47" i="3"/>
  <c r="N48" i="3"/>
  <c r="P48" i="3"/>
  <c r="N49" i="3"/>
  <c r="P49" i="3"/>
  <c r="N50" i="3"/>
  <c r="P50" i="3"/>
  <c r="N51" i="3"/>
  <c r="P51" i="3"/>
  <c r="N52" i="3"/>
  <c r="P52" i="3"/>
  <c r="N53" i="3"/>
  <c r="P53" i="3" s="1"/>
  <c r="Q55" i="3" s="1"/>
  <c r="N54" i="3"/>
  <c r="P54" i="3" s="1"/>
  <c r="N55" i="3"/>
  <c r="P55" i="3" s="1"/>
  <c r="Q87" i="5" l="1"/>
  <c r="Q84" i="11"/>
  <c r="Q3" i="16"/>
  <c r="G12" i="2" s="1"/>
  <c r="Q3" i="5"/>
  <c r="Q3" i="7"/>
  <c r="Q2" i="7"/>
  <c r="Q66" i="9"/>
  <c r="Q43" i="9"/>
  <c r="Q19" i="11"/>
  <c r="Q50" i="13"/>
  <c r="Q3" i="13" s="1"/>
  <c r="Q3" i="9"/>
  <c r="Q43" i="16"/>
  <c r="Q22" i="14"/>
  <c r="Q3" i="14" s="1"/>
  <c r="Q33" i="18"/>
  <c r="Q3" i="18" s="1"/>
  <c r="Q3" i="6"/>
  <c r="Q2" i="6"/>
  <c r="Q21" i="10"/>
  <c r="Q3" i="10" s="1"/>
  <c r="Q59" i="11"/>
  <c r="Q62" i="11"/>
  <c r="Q43" i="12"/>
  <c r="Q47" i="13"/>
  <c r="Q19" i="14"/>
  <c r="Q67" i="15"/>
  <c r="Q48" i="15"/>
  <c r="Q40" i="16"/>
  <c r="Q30" i="18"/>
  <c r="Q54" i="21"/>
  <c r="Q15" i="22"/>
  <c r="Q3" i="22" s="1"/>
  <c r="Q15" i="23"/>
  <c r="Q3" i="23" s="1"/>
  <c r="Q45" i="24"/>
  <c r="Q3" i="24" s="1"/>
  <c r="Q52" i="25"/>
  <c r="Q3" i="25" s="1"/>
  <c r="Q50" i="26"/>
  <c r="P18" i="26"/>
  <c r="Q53" i="26" s="1"/>
  <c r="P13" i="26"/>
  <c r="Q15" i="26" s="1"/>
  <c r="Q12" i="26"/>
  <c r="Q30" i="27"/>
  <c r="Q33" i="27"/>
  <c r="Q83" i="7"/>
  <c r="Q60" i="7"/>
  <c r="Q63" i="9"/>
  <c r="Q40" i="9"/>
  <c r="Q2" i="9" s="1"/>
  <c r="Q18" i="10"/>
  <c r="Q2" i="10" s="1"/>
  <c r="P28" i="19"/>
  <c r="Q62" i="19"/>
  <c r="Q22" i="19"/>
  <c r="Q16" i="24"/>
  <c r="Q43" i="11"/>
  <c r="Q17" i="12"/>
  <c r="Q2" i="12" s="1"/>
  <c r="Q69" i="13"/>
  <c r="Q21" i="13"/>
  <c r="Q45" i="14"/>
  <c r="Q18" i="15"/>
  <c r="Q2" i="15" s="1"/>
  <c r="Q60" i="16"/>
  <c r="Q16" i="16"/>
  <c r="Q36" i="17"/>
  <c r="Q17" i="17"/>
  <c r="Q3" i="17" s="1"/>
  <c r="Q14" i="18"/>
  <c r="Q2" i="18" s="1"/>
  <c r="Q78" i="25"/>
  <c r="Q72" i="26"/>
  <c r="Q17" i="27"/>
  <c r="Q3" i="27" s="1"/>
  <c r="Q16" i="8"/>
  <c r="Q2" i="8" s="1"/>
  <c r="Q81" i="11"/>
  <c r="Q45" i="15"/>
  <c r="Q21" i="15"/>
  <c r="Q3" i="15" s="1"/>
  <c r="Q14" i="20"/>
  <c r="Q15" i="21"/>
  <c r="Q2" i="21" s="1"/>
  <c r="Q49" i="25"/>
  <c r="Q16" i="11"/>
  <c r="Q2" i="11" s="1"/>
  <c r="Q65" i="12"/>
  <c r="Q46" i="12"/>
  <c r="Q3" i="12" s="1"/>
  <c r="G10" i="2" s="1"/>
  <c r="Q66" i="13"/>
  <c r="Q42" i="14"/>
  <c r="P51" i="15"/>
  <c r="Q70" i="15" s="1"/>
  <c r="Q57" i="16"/>
  <c r="Q14" i="17"/>
  <c r="Q2" i="17" s="1"/>
  <c r="P21" i="20"/>
  <c r="Q33" i="20" s="1"/>
  <c r="Q30" i="20"/>
  <c r="Q57" i="21"/>
  <c r="Q37" i="22"/>
  <c r="Q31" i="23"/>
  <c r="Q64" i="24"/>
  <c r="Q92" i="26"/>
  <c r="P76" i="26"/>
  <c r="Q95" i="26" s="1"/>
  <c r="Q17" i="20"/>
  <c r="Q18" i="21"/>
  <c r="Q3" i="21" s="1"/>
  <c r="Q69" i="26"/>
  <c r="Q14" i="27"/>
  <c r="Q59" i="22"/>
  <c r="Q12" i="22"/>
  <c r="Q12" i="23"/>
  <c r="Q75" i="25"/>
  <c r="Q8" i="25"/>
  <c r="Q2" i="25" s="1"/>
  <c r="Q63" i="4"/>
  <c r="Q18" i="4"/>
  <c r="Q3" i="4" s="1"/>
  <c r="Q41" i="4"/>
  <c r="Q60" i="4"/>
  <c r="Q38" i="4"/>
  <c r="Q15" i="4"/>
  <c r="Q2" i="4" s="1"/>
  <c r="Q52" i="3"/>
  <c r="Q25" i="3"/>
  <c r="Q2" i="3" s="1"/>
  <c r="E4" i="2" s="1"/>
  <c r="Q3" i="20" l="1"/>
  <c r="Q2" i="27"/>
  <c r="Q2" i="26"/>
  <c r="Q3" i="11"/>
  <c r="G6" i="2" s="1"/>
  <c r="G14" i="2" s="1"/>
  <c r="E6" i="2"/>
  <c r="Q2" i="23"/>
  <c r="Q2" i="16"/>
  <c r="E12" i="2" s="1"/>
  <c r="Q2" i="13"/>
  <c r="E10" i="2" s="1"/>
  <c r="Q2" i="24"/>
  <c r="Q3" i="26"/>
  <c r="G8" i="2" s="1"/>
  <c r="Q2" i="22"/>
  <c r="Q2" i="20"/>
  <c r="E8" i="2" s="1"/>
  <c r="Q2" i="19"/>
  <c r="Q2" i="14"/>
  <c r="G1" i="2" l="1"/>
</calcChain>
</file>

<file path=xl/sharedStrings.xml><?xml version="1.0" encoding="utf-8"?>
<sst xmlns="http://schemas.openxmlformats.org/spreadsheetml/2006/main" count="2920" uniqueCount="254">
  <si>
    <t>RÁCKEVEI ÜZEMIGAZGATÓSÁG</t>
  </si>
  <si>
    <t>5.</t>
  </si>
  <si>
    <t>MONORI ÜZEMIGAZGATÓÁG</t>
  </si>
  <si>
    <t>4.</t>
  </si>
  <si>
    <t>DABASI ÜZEMIGAZGATÓSÁG</t>
  </si>
  <si>
    <t>3.</t>
  </si>
  <si>
    <t>BAGI ÜZEMIGAZGATÓSÁG</t>
  </si>
  <si>
    <t>2.</t>
  </si>
  <si>
    <t>ABONYI ÜZEMIGAZGATÓSÁG</t>
  </si>
  <si>
    <t>1.</t>
  </si>
  <si>
    <t>Beárazott érték (Ft)</t>
  </si>
  <si>
    <t>Darabszám (db):</t>
  </si>
  <si>
    <t>Üzemigazgatóság</t>
  </si>
  <si>
    <t>Sorszám</t>
  </si>
  <si>
    <t>telep</t>
  </si>
  <si>
    <t>DAKÖV KFT LABORATÓRIUMI ÖSSZESÍTŐ 2018 ÉVBEN(db) ÉS BECSÜLT ÉRTÉK(Ft):</t>
  </si>
  <si>
    <t>25 darab</t>
  </si>
  <si>
    <t xml:space="preserve">Coliform </t>
  </si>
  <si>
    <t xml:space="preserve">Becsült Érték </t>
  </si>
  <si>
    <t xml:space="preserve">Aktív klór </t>
  </si>
  <si>
    <t xml:space="preserve">Összes </t>
  </si>
  <si>
    <t>Ö. Oldott anyag izz. maradék</t>
  </si>
  <si>
    <t>Ö. Lebegő anyag izz. maradék</t>
  </si>
  <si>
    <t>Összesen(db):</t>
  </si>
  <si>
    <t xml:space="preserve">Szulfidion </t>
  </si>
  <si>
    <t>SZOE</t>
  </si>
  <si>
    <t>Magnézium</t>
  </si>
  <si>
    <t>Kalcium</t>
  </si>
  <si>
    <t>Nátrium</t>
  </si>
  <si>
    <t>Kálium</t>
  </si>
  <si>
    <t>Arzén</t>
  </si>
  <si>
    <t xml:space="preserve">Összes keménység </t>
  </si>
  <si>
    <t xml:space="preserve">Na egyenérték  % </t>
  </si>
  <si>
    <t xml:space="preserve">Összes foszfor </t>
  </si>
  <si>
    <t>Összes N</t>
  </si>
  <si>
    <t>Összes szervetlen N</t>
  </si>
  <si>
    <t>Kjeldahl-N</t>
  </si>
  <si>
    <t>Nitrát-N</t>
  </si>
  <si>
    <t>Nitrit-N</t>
  </si>
  <si>
    <t>Ammónia-N</t>
  </si>
  <si>
    <r>
      <t>BOI</t>
    </r>
    <r>
      <rPr>
        <sz val="8"/>
        <rFont val="Times New Roman"/>
        <family val="1"/>
        <charset val="238"/>
      </rPr>
      <t>5</t>
    </r>
  </si>
  <si>
    <r>
      <t>KOI</t>
    </r>
    <r>
      <rPr>
        <sz val="8"/>
        <rFont val="Times New Roman"/>
        <family val="1"/>
        <charset val="238"/>
      </rPr>
      <t xml:space="preserve"> k</t>
    </r>
  </si>
  <si>
    <t>Fajlagos vezetőképesség</t>
  </si>
  <si>
    <t>Hőmérséklet</t>
  </si>
  <si>
    <t>pH</t>
  </si>
  <si>
    <t>Érték (Ft)</t>
  </si>
  <si>
    <t>Egység ár (Ft)</t>
  </si>
  <si>
    <t>Darab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</si>
  <si>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</si>
  <si>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</si>
  <si>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</si>
  <si>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</si>
  <si>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</si>
  <si>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</si>
  <si>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</si>
  <si>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</si>
  <si>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</si>
  <si>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</si>
  <si>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</si>
  <si>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</si>
  <si>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Tisztított elfolyó szennyvíz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</si>
  <si>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ABONY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</si>
  <si>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  </t>
    </r>
    <r>
      <rPr>
        <b/>
        <sz val="10"/>
        <rFont val="Times New Roman"/>
        <family val="1"/>
        <charset val="238"/>
      </rPr>
      <t>1 órás átlagminta</t>
    </r>
  </si>
  <si>
    <t>Beérkező nyers szennyvíz</t>
  </si>
  <si>
    <t>1 órás átlagminta</t>
  </si>
  <si>
    <t>Teljes összes:</t>
  </si>
  <si>
    <r>
      <t>SZENNYVÍZVIZSGÁLATI ÖSSZESÍTŐ</t>
    </r>
    <r>
      <rPr>
        <b/>
        <sz val="15"/>
        <rFont val="Times New Roman"/>
        <family val="1"/>
        <charset val="238"/>
      </rPr>
      <t xml:space="preserve"> ABONY </t>
    </r>
    <r>
      <rPr>
        <sz val="15"/>
        <rFont val="Times New Roman"/>
        <family val="1"/>
        <charset val="238"/>
      </rPr>
      <t>SZVTT 2018</t>
    </r>
  </si>
  <si>
    <t>A mintavétel típusa:</t>
  </si>
  <si>
    <t>Összes Arzén</t>
  </si>
  <si>
    <t>Összes Cink</t>
  </si>
  <si>
    <t>Összes Szelén</t>
  </si>
  <si>
    <t>Összes Higany</t>
  </si>
  <si>
    <t>Összes Nikkel</t>
  </si>
  <si>
    <t>Összes Molibdén</t>
  </si>
  <si>
    <t>Összes Réz</t>
  </si>
  <si>
    <t>Összes Króm</t>
  </si>
  <si>
    <t>Összes Kobalt</t>
  </si>
  <si>
    <t>Összes Kadmium</t>
  </si>
  <si>
    <t>Összes Ólom</t>
  </si>
  <si>
    <t>Összes foszfor</t>
  </si>
  <si>
    <t>Összes nitrogén</t>
  </si>
  <si>
    <t>Izzítási maradék és v.</t>
  </si>
  <si>
    <t>Összes szárazanyag</t>
  </si>
  <si>
    <t xml:space="preserve">pH </t>
  </si>
  <si>
    <t>Érték</t>
  </si>
  <si>
    <t>Egység ár</t>
  </si>
  <si>
    <t>Szennyvíz iszap keverék</t>
  </si>
  <si>
    <r>
      <t xml:space="preserve">ISZAPVIZSGÁLATI ÖSSZESÍTŐ </t>
    </r>
    <r>
      <rPr>
        <b/>
        <sz val="16"/>
        <rFont val="Times New Roman"/>
        <family val="1"/>
        <charset val="238"/>
      </rPr>
      <t>ASZÓD</t>
    </r>
    <r>
      <rPr>
        <sz val="16"/>
        <rFont val="Times New Roman"/>
        <family val="1"/>
        <charset val="238"/>
      </rPr>
      <t xml:space="preserve"> SZVTT 2016</t>
    </r>
  </si>
  <si>
    <r>
      <rPr>
        <sz val="8"/>
        <rFont val="Times New Roman"/>
        <family val="1"/>
        <charset val="238"/>
      </rPr>
      <t>A mintavétel típusa:</t>
    </r>
    <r>
      <rPr>
        <sz val="11"/>
        <rFont val="Times New Roman"/>
        <family val="1"/>
        <charset val="238"/>
      </rPr>
      <t xml:space="preserve">  </t>
    </r>
    <r>
      <rPr>
        <b/>
        <sz val="11"/>
        <rFont val="Times New Roman"/>
        <family val="1"/>
        <charset val="238"/>
      </rPr>
      <t>f</t>
    </r>
    <r>
      <rPr>
        <b/>
        <sz val="10"/>
        <rFont val="Times New Roman"/>
        <family val="1"/>
        <charset val="238"/>
      </rPr>
      <t>élévente átlagminta</t>
    </r>
  </si>
  <si>
    <t>Összes Mg.</t>
  </si>
  <si>
    <t>Összes Vas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</si>
  <si>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ASZÓD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</si>
  <si>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</t>
    </r>
    <r>
      <rPr>
        <b/>
        <sz val="10"/>
        <rFont val="Times New Roman"/>
        <family val="1"/>
        <charset val="238"/>
      </rPr>
      <t xml:space="preserve">  minősített pontminta</t>
    </r>
  </si>
  <si>
    <t>IV. ho</t>
  </si>
  <si>
    <t>8 órás átlagminta</t>
  </si>
  <si>
    <t>minősített pontminta</t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</si>
  <si>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ASZÓD </t>
    </r>
    <r>
      <rPr>
        <sz val="15"/>
        <rFont val="Times New Roman"/>
        <family val="1"/>
        <charset val="238"/>
      </rPr>
      <t>SZVTT 2018</t>
    </r>
  </si>
  <si>
    <t>Extrah. szénhidrogének</t>
  </si>
  <si>
    <t>Ill. alf. szénhidrogének</t>
  </si>
  <si>
    <t>Fémek és félfémek</t>
  </si>
  <si>
    <t>Mangán</t>
  </si>
  <si>
    <t>Vas</t>
  </si>
  <si>
    <t>Ammónium</t>
  </si>
  <si>
    <t>Foszfát</t>
  </si>
  <si>
    <t>Klorid</t>
  </si>
  <si>
    <t>Nitrit</t>
  </si>
  <si>
    <t>Nitrát</t>
  </si>
  <si>
    <t xml:space="preserve">Szulfát </t>
  </si>
  <si>
    <t>Permanganátos KOI</t>
  </si>
  <si>
    <t>Összes keménység</t>
  </si>
  <si>
    <t>Hidrogén-karbonátion</t>
  </si>
  <si>
    <t>Lúgosság</t>
  </si>
  <si>
    <t>Vezetőképesség (helyszíni)</t>
  </si>
  <si>
    <t>pH (helyszíni)</t>
  </si>
  <si>
    <t>Kútból vett kevert víz</t>
  </si>
  <si>
    <r>
      <t xml:space="preserve">FIGYELŐKÚT VIZSGÁLAT ÖSSZESÍTŐ </t>
    </r>
    <r>
      <rPr>
        <b/>
        <sz val="16"/>
        <rFont val="Times New Roman"/>
        <family val="1"/>
        <charset val="238"/>
      </rPr>
      <t>DÁNY</t>
    </r>
    <r>
      <rPr>
        <sz val="16"/>
        <rFont val="Times New Roman"/>
        <family val="1"/>
        <charset val="238"/>
      </rPr>
      <t xml:space="preserve"> SZVTT 2016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</si>
  <si>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DÁNY</t>
    </r>
    <r>
      <rPr>
        <sz val="16"/>
        <rFont val="Times New Roman"/>
        <family val="1"/>
        <charset val="238"/>
      </rPr>
      <t xml:space="preserve"> SZVTT 2016</t>
    </r>
  </si>
  <si>
    <t>Összes Mangán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</si>
  <si>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DÁNY </t>
    </r>
    <r>
      <rPr>
        <sz val="16"/>
        <rFont val="Times New Roman"/>
        <family val="1"/>
        <charset val="238"/>
      </rPr>
      <t>SZVTT 2016</t>
    </r>
  </si>
  <si>
    <t>VII. ho</t>
  </si>
  <si>
    <r>
      <t xml:space="preserve">SZENNYVÍZVIZSGÁLATI ÖSSZESÍTŐ </t>
    </r>
    <r>
      <rPr>
        <b/>
        <sz val="15"/>
        <rFont val="Times New Roman"/>
        <family val="1"/>
        <charset val="238"/>
      </rPr>
      <t>DÁNY</t>
    </r>
    <r>
      <rPr>
        <sz val="15"/>
        <rFont val="Times New Roman"/>
        <family val="1"/>
        <charset val="238"/>
      </rPr>
      <t xml:space="preserve"> SZVTT 2018</t>
    </r>
  </si>
  <si>
    <r>
      <t xml:space="preserve">FIGYELŐKÚT VIZSGÁLAT ÖSSZESÍTŐ </t>
    </r>
    <r>
      <rPr>
        <b/>
        <sz val="16"/>
        <rFont val="Times New Roman"/>
        <family val="1"/>
        <charset val="238"/>
      </rPr>
      <t>GYÖMRŐ</t>
    </r>
    <r>
      <rPr>
        <sz val="16"/>
        <rFont val="Times New Roman"/>
        <family val="1"/>
        <charset val="238"/>
      </rPr>
      <t xml:space="preserve"> SZVTT 2016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</si>
  <si>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GYÖMRŐ</t>
    </r>
    <r>
      <rPr>
        <sz val="16"/>
        <rFont val="Times New Roman"/>
        <family val="1"/>
        <charset val="238"/>
      </rPr>
      <t xml:space="preserve"> SZVTT 2016</t>
    </r>
  </si>
  <si>
    <t>Lebegő anyag izz. maradék</t>
  </si>
  <si>
    <t>Lebegő anyag összes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</si>
  <si>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GYÖMRŐ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</si>
  <si>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</t>
    </r>
    <r>
      <rPr>
        <b/>
        <sz val="10"/>
        <rFont val="Times New Roman"/>
        <family val="1"/>
        <charset val="238"/>
      </rPr>
      <t>24 órás átlagminta</t>
    </r>
  </si>
  <si>
    <t>Oldott anyag összes</t>
  </si>
  <si>
    <t>Lebegő.anyag összes</t>
  </si>
  <si>
    <t>24 órás átlagminta</t>
  </si>
  <si>
    <r>
      <t xml:space="preserve">SZENNYVÍZVIZSGÁLATI ÖSSZESÍTŐ </t>
    </r>
    <r>
      <rPr>
        <b/>
        <sz val="15"/>
        <rFont val="Times New Roman"/>
        <family val="1"/>
        <charset val="238"/>
      </rPr>
      <t>GYÖMRŐ</t>
    </r>
    <r>
      <rPr>
        <sz val="15"/>
        <rFont val="Times New Roman"/>
        <family val="1"/>
        <charset val="238"/>
      </rPr>
      <t xml:space="preserve"> SZVTT 2018</t>
    </r>
  </si>
  <si>
    <r>
      <t xml:space="preserve">FIGYELŐKÚT VIZSGÁLAT ÖSSZESÍTŐ </t>
    </r>
    <r>
      <rPr>
        <b/>
        <sz val="16"/>
        <rFont val="Times New Roman"/>
        <family val="1"/>
        <charset val="238"/>
      </rPr>
      <t>ISASZEG</t>
    </r>
    <r>
      <rPr>
        <sz val="16"/>
        <rFont val="Times New Roman"/>
        <family val="1"/>
        <charset val="238"/>
      </rPr>
      <t xml:space="preserve"> SZVTT 2016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</si>
  <si>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ISASZEG</t>
    </r>
    <r>
      <rPr>
        <sz val="16"/>
        <rFont val="Times New Roman"/>
        <family val="1"/>
        <charset val="238"/>
      </rPr>
      <t xml:space="preserve"> SZVTT 2016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</si>
  <si>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ISASZEG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</si>
  <si>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</t>
    </r>
    <r>
      <rPr>
        <b/>
        <sz val="10"/>
        <rFont val="Times New Roman"/>
        <family val="1"/>
        <charset val="238"/>
      </rPr>
      <t>minősített pontminta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</si>
  <si>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ISASZEG </t>
    </r>
    <r>
      <rPr>
        <sz val="15"/>
        <rFont val="Times New Roman"/>
        <family val="1"/>
        <charset val="238"/>
      </rPr>
      <t>SZVTT 2018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</si>
  <si>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KARTAL-VERSEG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</si>
  <si>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KARTAL-VERSEG </t>
    </r>
    <r>
      <rPr>
        <sz val="15"/>
        <rFont val="Times New Roman"/>
        <family val="1"/>
        <charset val="238"/>
      </rPr>
      <t>SZVTT 2018</t>
    </r>
  </si>
  <si>
    <r>
      <t xml:space="preserve">FIGEYELŐ KÚT VIZSGÁLAT ÖSSZESÍTŐ </t>
    </r>
    <r>
      <rPr>
        <b/>
        <sz val="14.5"/>
        <rFont val="Times New Roman"/>
        <family val="1"/>
        <charset val="238"/>
      </rPr>
      <t>PÜSPÖKHATVAN</t>
    </r>
    <r>
      <rPr>
        <sz val="14.5"/>
        <rFont val="Times New Roman"/>
        <family val="1"/>
        <charset val="238"/>
      </rPr>
      <t xml:space="preserve"> SZVTT 2016</t>
    </r>
  </si>
  <si>
    <r>
      <rPr>
        <sz val="8"/>
        <rFont val="Times New Roman"/>
        <family val="1"/>
        <charset val="238"/>
      </rPr>
      <t>A mintavétel típusa:</t>
    </r>
    <r>
      <rPr>
        <sz val="11"/>
        <rFont val="Times New Roman"/>
        <family val="1"/>
        <charset val="238"/>
      </rPr>
      <t xml:space="preserve">   </t>
    </r>
    <r>
      <rPr>
        <b/>
        <sz val="10"/>
        <rFont val="Times New Roman"/>
        <family val="1"/>
        <charset val="238"/>
      </rPr>
      <t>évente átlagminta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</si>
  <si>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PÜSPÖKHATVAN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</si>
  <si>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PÜSPÖKHATVAN </t>
    </r>
    <r>
      <rPr>
        <sz val="15"/>
        <rFont val="Times New Roman"/>
        <family val="1"/>
        <charset val="238"/>
      </rPr>
      <t>SZVTT 2018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</si>
  <si>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TURA-GALGAHÉVÍZ</t>
    </r>
    <r>
      <rPr>
        <sz val="16"/>
        <rFont val="Times New Roman"/>
        <family val="1"/>
        <charset val="238"/>
      </rPr>
      <t xml:space="preserve"> SZVTT 2016</t>
    </r>
  </si>
  <si>
    <t>Szulfidion meghatározás</t>
  </si>
  <si>
    <t>Ö. Lebegő anyag izz. Maradék</t>
  </si>
  <si>
    <t>SZOE-hexán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</si>
  <si>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TURA-GALGAHÉVÍZ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</si>
  <si>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TURA-GALGAHÉVÍZ </t>
    </r>
    <r>
      <rPr>
        <sz val="15"/>
        <rFont val="Times New Roman"/>
        <family val="1"/>
        <charset val="238"/>
      </rPr>
      <t>SZVTT 2018</t>
    </r>
  </si>
  <si>
    <r>
      <t xml:space="preserve">FIGYELŐKÚT VIZSGÁLAT ÖSSZESÍTŐ </t>
    </r>
    <r>
      <rPr>
        <b/>
        <sz val="16"/>
        <rFont val="Times New Roman"/>
        <family val="1"/>
        <charset val="238"/>
      </rPr>
      <t>VÁCSZENTLÁSZLÓ</t>
    </r>
    <r>
      <rPr>
        <sz val="16"/>
        <rFont val="Times New Roman"/>
        <family val="1"/>
        <charset val="238"/>
      </rPr>
      <t xml:space="preserve"> SZVTT 2016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</si>
  <si>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VÁCSZENTLÁSZLÓ</t>
    </r>
    <r>
      <rPr>
        <sz val="16"/>
        <rFont val="Times New Roman"/>
        <family val="1"/>
        <charset val="238"/>
      </rPr>
      <t xml:space="preserve"> SZVTT 2016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</si>
  <si>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VÁCSZENTLÁSZLÓ </t>
    </r>
    <r>
      <rPr>
        <sz val="16"/>
        <rFont val="Times New Roman"/>
        <family val="1"/>
        <charset val="238"/>
      </rPr>
      <t>SZVTT 2016</t>
    </r>
  </si>
  <si>
    <t>X. ho</t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</si>
  <si>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VÁCSZENTLÁSZLÓ </t>
    </r>
    <r>
      <rPr>
        <sz val="15"/>
        <rFont val="Times New Roman"/>
        <family val="1"/>
        <charset val="238"/>
      </rPr>
      <t>SZVTT 2018</t>
    </r>
  </si>
  <si>
    <t>PAH meghatározása</t>
  </si>
  <si>
    <t>PCB meghatározása</t>
  </si>
  <si>
    <r>
      <t>ISZAPVIZSGÁLATI ÖSSZESÍTŐ</t>
    </r>
    <r>
      <rPr>
        <b/>
        <sz val="16"/>
        <rFont val="Times New Roman"/>
        <family val="1"/>
        <charset val="238"/>
      </rPr>
      <t xml:space="preserve"> ALBERTIRSA</t>
    </r>
    <r>
      <rPr>
        <sz val="16"/>
        <rFont val="Times New Roman"/>
        <family val="1"/>
        <charset val="238"/>
      </rPr>
      <t xml:space="preserve"> SZVTT 2016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</si>
  <si>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ALBERTIRSA </t>
    </r>
    <r>
      <rPr>
        <sz val="16"/>
        <rFont val="Times New Roman"/>
        <family val="1"/>
        <charset val="238"/>
      </rPr>
      <t>SZVTT 2016</t>
    </r>
  </si>
  <si>
    <t>Ö. Lebegőanyag izz. Maradék</t>
  </si>
  <si>
    <t>Ö. Szárazanyag izz. maradék</t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</si>
  <si>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ALBERTIRSA </t>
    </r>
    <r>
      <rPr>
        <sz val="15"/>
        <rFont val="Times New Roman"/>
        <family val="1"/>
        <charset val="238"/>
      </rPr>
      <t>SZVTT 2018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</si>
  <si>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MONOR</t>
    </r>
    <r>
      <rPr>
        <sz val="16"/>
        <rFont val="Times New Roman"/>
        <family val="1"/>
        <charset val="238"/>
      </rPr>
      <t xml:space="preserve"> SZVTT 2016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</si>
  <si>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MONOR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</si>
  <si>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MONOR </t>
    </r>
    <r>
      <rPr>
        <sz val="15"/>
        <rFont val="Times New Roman"/>
        <family val="1"/>
        <charset val="238"/>
      </rPr>
      <t>SZVTT 2018</t>
    </r>
  </si>
  <si>
    <t>Ill. alifás szénhidrogének</t>
  </si>
  <si>
    <t>Toxikus elemek</t>
  </si>
  <si>
    <t>Aktív klór (esetenként)</t>
  </si>
  <si>
    <t xml:space="preserve">Hidrogén-karbonátion </t>
  </si>
  <si>
    <t>Összes lebegőanyag</t>
  </si>
  <si>
    <t>Összes oldott anyag</t>
  </si>
  <si>
    <t>Tisztított önöző víz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</si>
  <si>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NYÁREGYHÁZA </t>
    </r>
    <r>
      <rPr>
        <sz val="16"/>
        <rFont val="Times New Roman"/>
        <family val="1"/>
        <charset val="238"/>
      </rPr>
      <t>SZVTT 2016</t>
    </r>
  </si>
  <si>
    <r>
      <t>SZENNYVÍZVIZSGÁLATI ÖSSZESÍTŐ</t>
    </r>
    <r>
      <rPr>
        <b/>
        <sz val="15"/>
        <rFont val="Times New Roman"/>
        <family val="1"/>
        <charset val="238"/>
      </rPr>
      <t xml:space="preserve"> NYÁREGYHÁZA </t>
    </r>
    <r>
      <rPr>
        <sz val="15"/>
        <rFont val="Times New Roman"/>
        <family val="1"/>
        <charset val="238"/>
      </rPr>
      <t>SZVTT 2018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</si>
  <si>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PILIS </t>
    </r>
    <r>
      <rPr>
        <sz val="16"/>
        <rFont val="Times New Roman"/>
        <family val="1"/>
        <charset val="238"/>
      </rPr>
      <t>SZVTT 2016</t>
    </r>
  </si>
  <si>
    <t>Ö. Lebegőanyag izz. maradék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</si>
  <si>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PILIS </t>
    </r>
    <r>
      <rPr>
        <sz val="16"/>
        <rFont val="Times New Roman"/>
        <family val="1"/>
        <charset val="238"/>
      </rPr>
      <t>SZVTT 2016</t>
    </r>
  </si>
  <si>
    <t>Ö. Oldottanyag izz. maradék</t>
  </si>
  <si>
    <r>
      <t>SZENNYVÍZVIZSGÁLATI ÖSSZESÍTŐ</t>
    </r>
    <r>
      <rPr>
        <b/>
        <sz val="15"/>
        <rFont val="Times New Roman"/>
        <family val="1"/>
        <charset val="238"/>
      </rPr>
      <t xml:space="preserve"> PILIS </t>
    </r>
    <r>
      <rPr>
        <sz val="15"/>
        <rFont val="Times New Roman"/>
        <family val="1"/>
        <charset val="238"/>
      </rPr>
      <t>SZVTT 2018</t>
    </r>
  </si>
  <si>
    <t xml:space="preserve">Összes oldottanyag </t>
  </si>
  <si>
    <t xml:space="preserve">Összes lebegőanyag </t>
  </si>
  <si>
    <t>SZOE-UV olaj</t>
  </si>
  <si>
    <t>Felszíni kevert víz</t>
  </si>
  <si>
    <r>
      <t xml:space="preserve">BEFOGADÓ VIZSGÁLAT ÖSSZESÍTŐ </t>
    </r>
    <r>
      <rPr>
        <b/>
        <sz val="16"/>
        <rFont val="Times New Roman"/>
        <family val="1"/>
        <charset val="238"/>
      </rPr>
      <t xml:space="preserve">RÁCKEVE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</si>
  <si>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RÁCKEVE  </t>
    </r>
    <r>
      <rPr>
        <sz val="16"/>
        <rFont val="Times New Roman"/>
        <family val="1"/>
        <charset val="238"/>
      </rPr>
      <t>SZVTT 2016</t>
    </r>
  </si>
  <si>
    <t xml:space="preserve"> 1 órás átlagminta</t>
  </si>
  <si>
    <r>
      <t xml:space="preserve">SZENNYVÍZVIZSGÁLATI ÖSSZESÍTŐ </t>
    </r>
    <r>
      <rPr>
        <b/>
        <sz val="15"/>
        <rFont val="Times New Roman"/>
        <family val="1"/>
        <charset val="238"/>
      </rPr>
      <t>RÁCKEVE</t>
    </r>
    <r>
      <rPr>
        <sz val="15"/>
        <rFont val="Times New Roman"/>
        <family val="1"/>
        <charset val="238"/>
      </rPr>
      <t xml:space="preserve"> SZVTT 2018</t>
    </r>
  </si>
  <si>
    <t>Összes száraz anyag t.</t>
  </si>
  <si>
    <t>ANA detergens</t>
  </si>
  <si>
    <t>Szulfátion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</si>
  <si>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ALSÓNÉMEDI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</si>
  <si>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  </t>
    </r>
    <r>
      <rPr>
        <b/>
        <sz val="11"/>
        <rFont val="Times New Roman"/>
        <family val="1"/>
        <charset val="238"/>
      </rPr>
      <t>1 órás</t>
    </r>
    <r>
      <rPr>
        <sz val="11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átlagminta</t>
    </r>
  </si>
  <si>
    <t>Beérkező és szipp. szennyvíz</t>
  </si>
  <si>
    <r>
      <t xml:space="preserve">SZENNYVÍZVIZSGÁLATI ÖSSZESÍTŐ </t>
    </r>
    <r>
      <rPr>
        <b/>
        <sz val="15"/>
        <rFont val="Times New Roman"/>
        <family val="1"/>
        <charset val="238"/>
      </rPr>
      <t>ALSÓNÉMEDI</t>
    </r>
    <r>
      <rPr>
        <sz val="15"/>
        <rFont val="Times New Roman"/>
        <family val="1"/>
        <charset val="238"/>
      </rPr>
      <t xml:space="preserve"> SZVTT 2018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</si>
  <si>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BUGYI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</si>
  <si>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 </t>
    </r>
    <r>
      <rPr>
        <b/>
        <sz val="10"/>
        <rFont val="Times New Roman"/>
        <family val="1"/>
        <charset val="238"/>
      </rPr>
      <t xml:space="preserve"> 8 órás átlagminta</t>
    </r>
  </si>
  <si>
    <t>Nitrát N</t>
  </si>
  <si>
    <r>
      <t xml:space="preserve">SZENNYVÍZVIZSGÁLATI ÖSSZESÍTŐ </t>
    </r>
    <r>
      <rPr>
        <b/>
        <sz val="15"/>
        <rFont val="Times New Roman"/>
        <family val="1"/>
        <charset val="238"/>
      </rPr>
      <t>BUGYI</t>
    </r>
    <r>
      <rPr>
        <sz val="15"/>
        <rFont val="Times New Roman"/>
        <family val="1"/>
        <charset val="238"/>
      </rPr>
      <t xml:space="preserve"> SZVTT 2018</t>
    </r>
  </si>
  <si>
    <t>Ba</t>
  </si>
  <si>
    <t>B</t>
  </si>
  <si>
    <t>Mn</t>
  </si>
  <si>
    <t>Al</t>
  </si>
  <si>
    <t>Fe</t>
  </si>
  <si>
    <t>Zn</t>
  </si>
  <si>
    <t>Se</t>
  </si>
  <si>
    <t>Pb</t>
  </si>
  <si>
    <t>Ni</t>
  </si>
  <si>
    <t>Mo</t>
  </si>
  <si>
    <t>Hg</t>
  </si>
  <si>
    <t>Cu</t>
  </si>
  <si>
    <t>Cr</t>
  </si>
  <si>
    <t>Co</t>
  </si>
  <si>
    <t>Cd</t>
  </si>
  <si>
    <t>As -toxikus elemek</t>
  </si>
  <si>
    <t>Szulfát</t>
  </si>
  <si>
    <t>HCO3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</si>
  <si>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DABAS </t>
    </r>
    <r>
      <rPr>
        <sz val="16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</si>
  <si>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</t>
    </r>
    <r>
      <rPr>
        <b/>
        <sz val="10"/>
        <rFont val="Times New Roman"/>
        <family val="1"/>
        <charset val="238"/>
      </rPr>
      <t xml:space="preserve"> átlagminta</t>
    </r>
  </si>
  <si>
    <t xml:space="preserve"> átlagminta</t>
  </si>
  <si>
    <r>
      <t xml:space="preserve">SZENNYVÍZVIZSGÁLATI ÖSSZESÍTŐ </t>
    </r>
    <r>
      <rPr>
        <b/>
        <sz val="15"/>
        <rFont val="Times New Roman"/>
        <family val="1"/>
        <charset val="238"/>
      </rPr>
      <t>DABAS</t>
    </r>
    <r>
      <rPr>
        <sz val="15"/>
        <rFont val="Times New Roman"/>
        <family val="1"/>
        <charset val="238"/>
      </rPr>
      <t xml:space="preserve"> SZVTT 2018</t>
    </r>
  </si>
  <si>
    <t>Összes lebegő anyag</t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</si>
  <si>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 ÚJHARTYÁNY-KAKUCS </t>
    </r>
    <r>
      <rPr>
        <sz val="15"/>
        <rFont val="Times New Roman"/>
        <family val="1"/>
        <charset val="238"/>
      </rPr>
      <t>SZVTT 2016</t>
    </r>
  </si>
  <si>
    <r>
      <rPr>
        <sz val="9"/>
        <rFont val="Times New Roman"/>
        <family val="1"/>
        <charset val="238"/>
      </rPr>
      <t>A mintavétel</t>
    </r>
    <r>
      <rPr>
        <sz val="11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típusa</t>
    </r>
    <r>
      <rPr>
        <sz val="11"/>
        <rFont val="Times New Roman"/>
        <family val="1"/>
        <charset val="238"/>
      </rPr>
      <t xml:space="preserve">:      </t>
    </r>
    <r>
      <rPr>
        <b/>
        <sz val="10"/>
        <rFont val="Times New Roman"/>
        <family val="1"/>
        <charset val="238"/>
      </rPr>
      <t>átlagminta</t>
    </r>
  </si>
  <si>
    <t>Beérkező és nyers szennyvíz</t>
  </si>
  <si>
    <t>átlagminta</t>
  </si>
  <si>
    <r>
      <t xml:space="preserve">SZENNYVÍZVIZSGÁLATI ÖSSZESÍTŐ </t>
    </r>
    <r>
      <rPr>
        <b/>
        <sz val="15"/>
        <rFont val="Times New Roman"/>
        <family val="1"/>
        <charset val="238"/>
      </rPr>
      <t>ÚJHARTYÁNY</t>
    </r>
    <r>
      <rPr>
        <sz val="15"/>
        <rFont val="Times New Roman"/>
        <family val="1"/>
        <charset val="238"/>
      </rPr>
      <t>-</t>
    </r>
    <r>
      <rPr>
        <b/>
        <sz val="15"/>
        <rFont val="Times New Roman"/>
        <family val="1"/>
        <charset val="238"/>
      </rPr>
      <t>KAKUCS</t>
    </r>
    <r>
      <rPr>
        <sz val="15"/>
        <rFont val="Times New Roman"/>
        <family val="1"/>
        <charset val="238"/>
      </rPr>
      <t xml:space="preserve"> SZVTT 2018</t>
    </r>
  </si>
  <si>
    <t>,</t>
  </si>
  <si>
    <t>As- toxikus elemek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</si>
  <si>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ÖRKÉNY-HERNÁD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</si>
  <si>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ÖRKÉNY-HERNÁD </t>
    </r>
    <r>
      <rPr>
        <sz val="15"/>
        <rFont val="Times New Roman"/>
        <family val="1"/>
        <charset val="238"/>
      </rPr>
      <t>SZVTT 2018</t>
    </r>
  </si>
  <si>
    <t>Felszíni víz keverék</t>
  </si>
  <si>
    <r>
      <t xml:space="preserve">FELSZÍN ALATTI VÍZ VIZSGÁLAT ÖSSZESÍTŐ </t>
    </r>
    <r>
      <rPr>
        <b/>
        <sz val="16"/>
        <rFont val="Times New Roman"/>
        <family val="1"/>
        <charset val="238"/>
      </rPr>
      <t>PÁTY</t>
    </r>
    <r>
      <rPr>
        <sz val="16"/>
        <rFont val="Times New Roman"/>
        <family val="1"/>
        <charset val="238"/>
      </rPr>
      <t xml:space="preserve"> SZVTT 2016</t>
    </r>
  </si>
  <si>
    <t>Összes szervetlen-N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</si>
  <si>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PÁTY </t>
    </r>
    <r>
      <rPr>
        <sz val="16"/>
        <rFont val="Times New Roman"/>
        <family val="1"/>
        <charset val="238"/>
      </rPr>
      <t>SZVTT 2016</t>
    </r>
  </si>
  <si>
    <t>IV. hó</t>
  </si>
  <si>
    <r>
      <t xml:space="preserve">SZENNYVÍZVIZSGÁLATI ÖSSZESÍTŐ </t>
    </r>
    <r>
      <rPr>
        <b/>
        <sz val="15"/>
        <rFont val="Times New Roman"/>
        <family val="1"/>
        <charset val="238"/>
      </rPr>
      <t>PÁTY</t>
    </r>
    <r>
      <rPr>
        <sz val="15"/>
        <rFont val="Times New Roman"/>
        <family val="1"/>
        <charset val="238"/>
      </rPr>
      <t xml:space="preserve"> SZVTT 2018</t>
    </r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</si>
  <si>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PILISSZÁNTÓ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</si>
  <si>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>PILISSZÁNTÓ</t>
    </r>
    <r>
      <rPr>
        <sz val="15"/>
        <rFont val="Times New Roman"/>
        <family val="1"/>
        <charset val="238"/>
      </rPr>
      <t xml:space="preserve"> SZVTT 2018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</si>
  <si>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SOLYMÁR</t>
    </r>
    <r>
      <rPr>
        <sz val="16"/>
        <rFont val="Times New Roman"/>
        <family val="1"/>
        <charset val="238"/>
      </rPr>
      <t xml:space="preserve"> SZVTT 2016</t>
    </r>
  </si>
  <si>
    <t>Összes Ezüst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</si>
  <si>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SOLYMÁR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</si>
  <si>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>SOLYMÁR</t>
    </r>
    <r>
      <rPr>
        <sz val="15"/>
        <rFont val="Times New Roman"/>
        <family val="1"/>
        <charset val="238"/>
      </rPr>
      <t xml:space="preserve"> SZVTT 2018</t>
    </r>
  </si>
  <si>
    <t>Összes szerves-N</t>
  </si>
  <si>
    <r>
      <t xml:space="preserve">FELSZÍN ALATI VÍZ VIZSGÁLAT ÖSSZESÍTŐ </t>
    </r>
    <r>
      <rPr>
        <b/>
        <sz val="14.5"/>
        <rFont val="Times New Roman"/>
        <family val="1"/>
        <charset val="238"/>
      </rPr>
      <t>TATÁRSZENTGYÖRGY</t>
    </r>
    <r>
      <rPr>
        <sz val="14.5"/>
        <rFont val="Times New Roman"/>
        <family val="1"/>
        <charset val="238"/>
      </rPr>
      <t xml:space="preserve"> SZVTT 2016</t>
    </r>
  </si>
  <si>
    <t>As-toxikus elemek</t>
  </si>
  <si>
    <t>Összes szervesanyag</t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</si>
  <si>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TATÁRSZENTGYÖRGY </t>
    </r>
    <r>
      <rPr>
        <sz val="15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</si>
  <si>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>TATÁRSZENTGYÖRGY</t>
    </r>
    <r>
      <rPr>
        <sz val="15"/>
        <rFont val="Times New Roman"/>
        <family val="1"/>
        <charset val="238"/>
      </rPr>
      <t xml:space="preserve"> SZVTT 2018</t>
    </r>
  </si>
  <si>
    <r>
      <t xml:space="preserve">FIGYELŐKÚT VIZSGÁLAT ÖSSZESÍTŐ </t>
    </r>
    <r>
      <rPr>
        <b/>
        <sz val="16"/>
        <rFont val="Times New Roman"/>
        <family val="1"/>
        <charset val="238"/>
      </rPr>
      <t>TÁBORFALVA</t>
    </r>
    <r>
      <rPr>
        <sz val="16"/>
        <rFont val="Times New Roman"/>
        <family val="1"/>
        <charset val="238"/>
      </rPr>
      <t xml:space="preserve"> SZVTT 2016</t>
    </r>
  </si>
  <si>
    <r>
      <t>ISZAPVIZSGÁLATI ÖSSZESÍTŐ</t>
    </r>
    <r>
      <rPr>
        <b/>
        <sz val="16"/>
        <rFont val="Times New Roman"/>
        <family val="1"/>
        <charset val="238"/>
      </rPr>
      <t xml:space="preserve"> TÁBORFALVA</t>
    </r>
    <r>
      <rPr>
        <sz val="16"/>
        <rFont val="Times New Roman"/>
        <family val="1"/>
        <charset val="238"/>
      </rPr>
      <t xml:space="preserve"> SZVTT 2016</t>
    </r>
  </si>
  <si>
    <t>Na egyenérték %</t>
  </si>
  <si>
    <r>
      <t xml:space="preserve">SZENNYVÍZVIZSGÁLATI ÖSSZESÍTŐ </t>
    </r>
    <r>
      <rPr>
        <b/>
        <sz val="16"/>
        <rFont val="Times New Roman"/>
        <family val="1"/>
        <charset val="238"/>
      </rPr>
      <t xml:space="preserve">TÁBORFALVA </t>
    </r>
    <r>
      <rPr>
        <sz val="16"/>
        <rFont val="Times New Roman"/>
        <family val="1"/>
        <charset val="238"/>
      </rPr>
      <t>SZVTT 2016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</si>
  <si>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>TÁBORFALVA</t>
    </r>
    <r>
      <rPr>
        <sz val="15"/>
        <rFont val="Times New Roman"/>
        <family val="1"/>
        <charset val="238"/>
      </rPr>
      <t xml:space="preserve"> SZVTT 2018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</si>
  <si>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 xml:space="preserve">ÚJLENGYEL-PUSZTAVACS </t>
    </r>
    <r>
      <rPr>
        <sz val="15"/>
        <rFont val="Times New Roman"/>
        <family val="1"/>
        <charset val="238"/>
      </rPr>
      <t>SZVTT 2016</t>
    </r>
  </si>
  <si>
    <r>
      <t xml:space="preserve">A mintavétel típusa:                 </t>
    </r>
    <r>
      <rPr>
        <b/>
        <sz val="10"/>
        <rFont val="Times New Roman"/>
        <family val="1"/>
        <charset val="238"/>
      </rPr>
      <t>átlagminta</t>
    </r>
  </si>
  <si>
    <r>
      <t xml:space="preserve">SZENNYVÍZVIZSGÁLATI ÖSSZESÍTŐ </t>
    </r>
    <r>
      <rPr>
        <b/>
        <sz val="15"/>
        <rFont val="Times New Roman"/>
        <family val="1"/>
        <charset val="238"/>
      </rPr>
      <t>ÚJLENGYEL-PUSZTAVACS</t>
    </r>
    <r>
      <rPr>
        <sz val="15"/>
        <rFont val="Times New Roman"/>
        <family val="1"/>
        <charset val="238"/>
      </rPr>
      <t xml:space="preserve"> SZVTT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</si>
</sst>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Ft&quot;"/>
    <numFmt numFmtId="165" formatCode="#,##0.0\ &quot;Ft&quot;"/>
  </numFmts>
  <fonts count="27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sz val="9.5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u/>
      <sz val="10"/>
      <color theme="4" tint="-0.2499465926084170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7.5"/>
      <name val="Times New Roman"/>
      <family val="1"/>
      <charset val="238"/>
    </font>
    <font>
      <sz val="14.5"/>
      <name val="Times New Roman"/>
      <family val="1"/>
      <charset val="238"/>
    </font>
    <font>
      <b/>
      <sz val="14.5"/>
      <name val="Times New Roman"/>
      <family val="1"/>
      <charset val="238"/>
    </font>
    <font>
      <sz val="8.5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1" fillId="0" borderId="0" xfId="1"/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horizontal="center" vertical="center"/>
    </xf>
    <xf numFmtId="165" fontId="2" fillId="3" borderId="3" xfId="1" applyNumberFormat="1" applyFont="1" applyFill="1" applyBorder="1" applyAlignment="1">
      <alignment horizontal="center" vertical="center"/>
    </xf>
    <xf numFmtId="165" fontId="2" fillId="3" borderId="4" xfId="1" applyNumberFormat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1" fontId="3" fillId="4" borderId="4" xfId="1" applyNumberFormat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/>
    </xf>
    <xf numFmtId="0" fontId="4" fillId="5" borderId="7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0" fontId="5" fillId="6" borderId="8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5" xfId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5" fillId="5" borderId="4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 vertical="center"/>
    </xf>
    <xf numFmtId="0" fontId="7" fillId="7" borderId="11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5" fillId="7" borderId="11" xfId="1" applyFont="1" applyFill="1" applyBorder="1" applyAlignment="1">
      <alignment horizontal="center" vertical="center"/>
    </xf>
    <xf numFmtId="0" fontId="5" fillId="7" borderId="12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0" fontId="3" fillId="8" borderId="2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9" borderId="2" xfId="1" applyFont="1" applyFill="1" applyBorder="1" applyAlignment="1">
      <alignment horizontal="center" vertical="center"/>
    </xf>
    <xf numFmtId="0" fontId="3" fillId="8" borderId="3" xfId="1" applyFont="1" applyFill="1" applyBorder="1" applyAlignment="1">
      <alignment horizontal="center" vertical="center"/>
    </xf>
    <xf numFmtId="1" fontId="3" fillId="8" borderId="4" xfId="1" applyNumberFormat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10" borderId="4" xfId="1" applyFont="1" applyFill="1" applyBorder="1" applyAlignment="1">
      <alignment horizontal="center" vertical="center" wrapText="1"/>
    </xf>
    <xf numFmtId="0" fontId="10" fillId="9" borderId="4" xfId="1" applyFont="1" applyFill="1" applyBorder="1" applyAlignment="1">
      <alignment horizontal="center" vertical="center"/>
    </xf>
    <xf numFmtId="164" fontId="11" fillId="3" borderId="13" xfId="1" applyNumberFormat="1" applyFont="1" applyFill="1" applyBorder="1"/>
    <xf numFmtId="164" fontId="5" fillId="8" borderId="14" xfId="1" applyNumberFormat="1" applyFont="1" applyFill="1" applyBorder="1" applyAlignment="1">
      <alignment horizontal="center" vertical="center"/>
    </xf>
    <xf numFmtId="164" fontId="5" fillId="11" borderId="15" xfId="1" applyNumberFormat="1" applyFont="1" applyFill="1" applyBorder="1" applyAlignment="1">
      <alignment horizontal="center" vertical="center"/>
    </xf>
    <xf numFmtId="1" fontId="12" fillId="5" borderId="16" xfId="1" applyNumberFormat="1" applyFont="1" applyFill="1" applyBorder="1" applyAlignment="1">
      <alignment horizontal="center" vertical="center"/>
    </xf>
    <xf numFmtId="1" fontId="5" fillId="9" borderId="17" xfId="1" applyNumberFormat="1" applyFont="1" applyFill="1" applyBorder="1" applyAlignment="1">
      <alignment horizontal="center" vertical="center"/>
    </xf>
    <xf numFmtId="0" fontId="5" fillId="12" borderId="18" xfId="1" applyFont="1" applyFill="1" applyBorder="1"/>
    <xf numFmtId="0" fontId="13" fillId="0" borderId="19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4" fillId="12" borderId="18" xfId="1" applyFont="1" applyFill="1" applyBorder="1"/>
    <xf numFmtId="1" fontId="12" fillId="0" borderId="13" xfId="1" applyNumberFormat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1" fontId="12" fillId="0" borderId="21" xfId="1" applyNumberFormat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5" fillId="0" borderId="0" xfId="1" applyFont="1"/>
    <xf numFmtId="1" fontId="12" fillId="5" borderId="22" xfId="1" applyNumberFormat="1" applyFont="1" applyFill="1" applyBorder="1" applyAlignment="1">
      <alignment horizontal="center" vertical="center"/>
    </xf>
    <xf numFmtId="164" fontId="5" fillId="11" borderId="14" xfId="1" applyNumberFormat="1" applyFont="1" applyFill="1" applyBorder="1" applyAlignment="1">
      <alignment horizontal="center" vertical="center"/>
    </xf>
    <xf numFmtId="0" fontId="4" fillId="12" borderId="23" xfId="1" applyFont="1" applyFill="1" applyBorder="1"/>
    <xf numFmtId="0" fontId="5" fillId="12" borderId="23" xfId="1" applyFont="1" applyFill="1" applyBorder="1"/>
    <xf numFmtId="0" fontId="16" fillId="6" borderId="13" xfId="1" applyFont="1" applyFill="1" applyBorder="1" applyAlignment="1">
      <alignment horizontal="center" vertical="center"/>
    </xf>
    <xf numFmtId="0" fontId="15" fillId="6" borderId="13" xfId="1" applyFont="1" applyFill="1" applyBorder="1" applyAlignment="1">
      <alignment horizontal="center" vertical="center"/>
    </xf>
    <xf numFmtId="0" fontId="13" fillId="6" borderId="13" xfId="1" applyFont="1" applyFill="1" applyBorder="1" applyAlignment="1">
      <alignment horizontal="center"/>
    </xf>
    <xf numFmtId="2" fontId="13" fillId="6" borderId="13" xfId="1" applyNumberFormat="1" applyFont="1" applyFill="1" applyBorder="1" applyAlignment="1">
      <alignment horizontal="center"/>
    </xf>
    <xf numFmtId="14" fontId="13" fillId="6" borderId="13" xfId="1" applyNumberFormat="1" applyFont="1" applyFill="1" applyBorder="1" applyAlignment="1">
      <alignment horizontal="center"/>
    </xf>
    <xf numFmtId="0" fontId="17" fillId="6" borderId="16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18" fillId="10" borderId="25" xfId="1" applyFont="1" applyFill="1" applyBorder="1" applyAlignment="1">
      <alignment horizontal="center" vertical="center"/>
    </xf>
    <xf numFmtId="0" fontId="6" fillId="10" borderId="26" xfId="1" applyFont="1" applyFill="1" applyBorder="1" applyAlignment="1">
      <alignment horizontal="center" vertical="center" wrapText="1"/>
    </xf>
    <xf numFmtId="1" fontId="5" fillId="13" borderId="17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6" borderId="13" xfId="1" applyFont="1" applyFill="1" applyBorder="1" applyAlignment="1">
      <alignment horizontal="center" vertical="center"/>
    </xf>
    <xf numFmtId="1" fontId="19" fillId="0" borderId="6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vertical="center"/>
    </xf>
    <xf numFmtId="0" fontId="10" fillId="10" borderId="28" xfId="1" applyFont="1" applyFill="1" applyBorder="1" applyAlignment="1">
      <alignment horizontal="center"/>
    </xf>
    <xf numFmtId="0" fontId="13" fillId="0" borderId="8" xfId="1" applyFont="1" applyBorder="1" applyAlignment="1">
      <alignment horizontal="center" vertical="center"/>
    </xf>
    <xf numFmtId="0" fontId="5" fillId="0" borderId="29" xfId="1" applyFont="1" applyBorder="1" applyAlignment="1">
      <alignment vertical="center"/>
    </xf>
    <xf numFmtId="0" fontId="20" fillId="10" borderId="29" xfId="1" applyFont="1" applyFill="1" applyBorder="1" applyAlignment="1">
      <alignment horizontal="center" vertical="center"/>
    </xf>
    <xf numFmtId="0" fontId="14" fillId="10" borderId="30" xfId="1" applyFont="1" applyFill="1" applyBorder="1" applyAlignment="1">
      <alignment horizontal="center"/>
    </xf>
    <xf numFmtId="164" fontId="5" fillId="8" borderId="31" xfId="1" applyNumberFormat="1" applyFont="1" applyFill="1" applyBorder="1" applyAlignment="1">
      <alignment horizontal="center" vertical="center"/>
    </xf>
    <xf numFmtId="1" fontId="22" fillId="11" borderId="31" xfId="1" applyNumberFormat="1" applyFont="1" applyFill="1" applyBorder="1" applyAlignment="1">
      <alignment horizontal="center" vertical="center"/>
    </xf>
    <xf numFmtId="1" fontId="12" fillId="5" borderId="32" xfId="1" applyNumberFormat="1" applyFont="1" applyFill="1" applyBorder="1" applyAlignment="1">
      <alignment horizontal="center" vertical="center"/>
    </xf>
    <xf numFmtId="1" fontId="5" fillId="9" borderId="33" xfId="1" applyNumberFormat="1" applyFont="1" applyFill="1" applyBorder="1" applyAlignment="1">
      <alignment horizontal="center" vertical="center"/>
    </xf>
    <xf numFmtId="1" fontId="5" fillId="13" borderId="33" xfId="1" applyNumberFormat="1" applyFont="1" applyFill="1" applyBorder="1" applyAlignment="1">
      <alignment horizontal="center" vertical="center"/>
    </xf>
    <xf numFmtId="0" fontId="5" fillId="12" borderId="34" xfId="1" applyFont="1" applyFill="1" applyBorder="1"/>
    <xf numFmtId="1" fontId="22" fillId="11" borderId="15" xfId="1" applyNumberFormat="1" applyFont="1" applyFill="1" applyBorder="1" applyAlignment="1">
      <alignment horizontal="center" vertical="center"/>
    </xf>
    <xf numFmtId="164" fontId="11" fillId="14" borderId="0" xfId="1" applyNumberFormat="1" applyFont="1" applyFill="1" applyBorder="1"/>
    <xf numFmtId="164" fontId="5" fillId="9" borderId="35" xfId="1" applyNumberFormat="1" applyFont="1" applyFill="1" applyBorder="1" applyAlignment="1">
      <alignment horizontal="center" vertical="center"/>
    </xf>
    <xf numFmtId="164" fontId="5" fillId="9" borderId="0" xfId="1" applyNumberFormat="1" applyFont="1" applyFill="1" applyBorder="1" applyAlignment="1">
      <alignment horizontal="center" vertical="center"/>
    </xf>
    <xf numFmtId="1" fontId="12" fillId="9" borderId="0" xfId="1" applyNumberFormat="1" applyFont="1" applyFill="1" applyBorder="1" applyAlignment="1">
      <alignment horizontal="center" vertical="center"/>
    </xf>
    <xf numFmtId="1" fontId="5" fillId="9" borderId="0" xfId="1" applyNumberFormat="1" applyFont="1" applyFill="1" applyBorder="1" applyAlignment="1">
      <alignment horizontal="center" vertical="center"/>
    </xf>
    <xf numFmtId="0" fontId="5" fillId="9" borderId="21" xfId="1" applyFont="1" applyFill="1" applyBorder="1"/>
    <xf numFmtId="164" fontId="5" fillId="9" borderId="36" xfId="1" applyNumberFormat="1" applyFont="1" applyFill="1" applyBorder="1" applyAlignment="1">
      <alignment horizontal="center" vertical="center"/>
    </xf>
    <xf numFmtId="164" fontId="5" fillId="9" borderId="29" xfId="1" applyNumberFormat="1" applyFont="1" applyFill="1" applyBorder="1" applyAlignment="1">
      <alignment horizontal="center" vertical="center"/>
    </xf>
    <xf numFmtId="1" fontId="12" fillId="9" borderId="29" xfId="1" applyNumberFormat="1" applyFont="1" applyFill="1" applyBorder="1" applyAlignment="1">
      <alignment horizontal="center" vertical="center"/>
    </xf>
    <xf numFmtId="1" fontId="5" fillId="9" borderId="29" xfId="1" applyNumberFormat="1" applyFont="1" applyFill="1" applyBorder="1" applyAlignment="1">
      <alignment horizontal="center" vertical="center"/>
    </xf>
    <xf numFmtId="0" fontId="5" fillId="9" borderId="30" xfId="1" applyFont="1" applyFill="1" applyBorder="1"/>
    <xf numFmtId="164" fontId="5" fillId="8" borderId="37" xfId="1" applyNumberFormat="1" applyFont="1" applyFill="1" applyBorder="1" applyAlignment="1">
      <alignment horizontal="center" vertical="center"/>
    </xf>
    <xf numFmtId="164" fontId="5" fillId="11" borderId="38" xfId="1" applyNumberFormat="1" applyFont="1" applyFill="1" applyBorder="1" applyAlignment="1">
      <alignment horizontal="center" vertical="center"/>
    </xf>
    <xf numFmtId="1" fontId="12" fillId="5" borderId="38" xfId="1" applyNumberFormat="1" applyFont="1" applyFill="1" applyBorder="1" applyAlignment="1">
      <alignment horizontal="center" vertical="center"/>
    </xf>
    <xf numFmtId="1" fontId="5" fillId="13" borderId="39" xfId="1" applyNumberFormat="1" applyFont="1" applyFill="1" applyBorder="1" applyAlignment="1">
      <alignment horizontal="center" vertical="center"/>
    </xf>
    <xf numFmtId="1" fontId="5" fillId="9" borderId="39" xfId="1" applyNumberFormat="1" applyFont="1" applyFill="1" applyBorder="1" applyAlignment="1">
      <alignment horizontal="center" vertical="center"/>
    </xf>
    <xf numFmtId="0" fontId="5" fillId="12" borderId="40" xfId="1" applyFont="1" applyFill="1" applyBorder="1"/>
    <xf numFmtId="1" fontId="5" fillId="13" borderId="41" xfId="1" applyNumberFormat="1" applyFont="1" applyFill="1" applyBorder="1" applyAlignment="1">
      <alignment horizontal="center" vertical="center"/>
    </xf>
    <xf numFmtId="1" fontId="5" fillId="9" borderId="41" xfId="1" applyNumberFormat="1" applyFont="1" applyFill="1" applyBorder="1" applyAlignment="1">
      <alignment horizontal="center" vertical="center"/>
    </xf>
    <xf numFmtId="0" fontId="16" fillId="12" borderId="18" xfId="1" applyFont="1" applyFill="1" applyBorder="1"/>
    <xf numFmtId="0" fontId="23" fillId="6" borderId="16" xfId="1" applyFont="1" applyFill="1" applyBorder="1" applyAlignment="1">
      <alignment horizontal="center" vertical="center"/>
    </xf>
    <xf numFmtId="164" fontId="5" fillId="9" borderId="42" xfId="1" applyNumberFormat="1" applyFont="1" applyFill="1" applyBorder="1" applyAlignment="1">
      <alignment horizontal="center" vertical="center"/>
    </xf>
    <xf numFmtId="164" fontId="5" fillId="9" borderId="27" xfId="1" applyNumberFormat="1" applyFont="1" applyFill="1" applyBorder="1" applyAlignment="1">
      <alignment horizontal="center" vertical="center"/>
    </xf>
    <xf numFmtId="1" fontId="12" fillId="9" borderId="27" xfId="1" applyNumberFormat="1" applyFont="1" applyFill="1" applyBorder="1" applyAlignment="1">
      <alignment horizontal="center" vertical="center"/>
    </xf>
    <xf numFmtId="1" fontId="5" fillId="9" borderId="27" xfId="1" applyNumberFormat="1" applyFont="1" applyFill="1" applyBorder="1" applyAlignment="1">
      <alignment horizontal="center" vertical="center"/>
    </xf>
    <xf numFmtId="0" fontId="5" fillId="9" borderId="28" xfId="1" applyFont="1" applyFill="1" applyBorder="1"/>
    <xf numFmtId="164" fontId="11" fillId="3" borderId="43" xfId="1" applyNumberFormat="1" applyFont="1" applyFill="1" applyBorder="1"/>
    <xf numFmtId="164" fontId="5" fillId="8" borderId="44" xfId="1" applyNumberFormat="1" applyFont="1" applyFill="1" applyBorder="1" applyAlignment="1">
      <alignment horizontal="center" vertical="center"/>
    </xf>
    <xf numFmtId="1" fontId="21" fillId="0" borderId="6" xfId="1" applyNumberFormat="1" applyFont="1" applyBorder="1" applyAlignment="1">
      <alignment horizontal="center" vertical="center"/>
    </xf>
    <xf numFmtId="164" fontId="5" fillId="11" borderId="31" xfId="1" applyNumberFormat="1" applyFont="1" applyFill="1" applyBorder="1" applyAlignment="1">
      <alignment horizontal="center" vertical="center"/>
    </xf>
    <xf numFmtId="1" fontId="12" fillId="5" borderId="31" xfId="1" applyNumberFormat="1" applyFont="1" applyFill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24" fillId="0" borderId="24" xfId="1" applyFont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0" fontId="24" fillId="10" borderId="25" xfId="1" applyFont="1" applyFill="1" applyBorder="1" applyAlignment="1">
      <alignment horizontal="center" vertical="center"/>
    </xf>
    <xf numFmtId="1" fontId="12" fillId="5" borderId="45" xfId="1" applyNumberFormat="1" applyFont="1" applyFill="1" applyBorder="1" applyAlignment="1">
      <alignment horizontal="center" vertical="center"/>
    </xf>
    <xf numFmtId="1" fontId="5" fillId="9" borderId="46" xfId="1" applyNumberFormat="1" applyFont="1" applyFill="1" applyBorder="1" applyAlignment="1">
      <alignment horizontal="center" vertical="center"/>
    </xf>
    <xf numFmtId="1" fontId="5" fillId="13" borderId="46" xfId="1" applyNumberFormat="1" applyFont="1" applyFill="1" applyBorder="1" applyAlignment="1">
      <alignment horizontal="center" vertical="center"/>
    </xf>
    <xf numFmtId="1" fontId="22" fillId="11" borderId="38" xfId="1" applyNumberFormat="1" applyFont="1" applyFill="1" applyBorder="1" applyAlignment="1">
      <alignment horizontal="center" vertical="center"/>
    </xf>
    <xf numFmtId="1" fontId="12" fillId="5" borderId="47" xfId="1" applyNumberFormat="1" applyFont="1" applyFill="1" applyBorder="1" applyAlignment="1">
      <alignment horizontal="center" vertical="center"/>
    </xf>
    <xf numFmtId="0" fontId="4" fillId="12" borderId="18" xfId="1" applyFont="1" applyFill="1" applyBorder="1"/>
    <xf numFmtId="164" fontId="5" fillId="8" borderId="19" xfId="1" applyNumberFormat="1" applyFont="1" applyFill="1" applyBorder="1" applyAlignment="1">
      <alignment horizontal="center" vertical="center"/>
    </xf>
    <xf numFmtId="1" fontId="22" fillId="11" borderId="48" xfId="1" applyNumberFormat="1" applyFont="1" applyFill="1" applyBorder="1" applyAlignment="1">
      <alignment horizontal="center" vertical="center"/>
    </xf>
    <xf numFmtId="1" fontId="12" fillId="5" borderId="28" xfId="1" applyNumberFormat="1" applyFont="1" applyFill="1" applyBorder="1" applyAlignment="1">
      <alignment horizontal="center" vertical="center"/>
    </xf>
    <xf numFmtId="1" fontId="5" fillId="9" borderId="49" xfId="1" applyNumberFormat="1" applyFont="1" applyFill="1" applyBorder="1" applyAlignment="1">
      <alignment horizontal="center" vertical="center"/>
    </xf>
    <xf numFmtId="1" fontId="5" fillId="13" borderId="49" xfId="1" applyNumberFormat="1" applyFont="1" applyFill="1" applyBorder="1" applyAlignment="1">
      <alignment horizontal="center" vertical="center"/>
    </xf>
    <xf numFmtId="0" fontId="5" fillId="12" borderId="50" xfId="1" applyFont="1" applyFill="1" applyBorder="1"/>
    <xf numFmtId="1" fontId="5" fillId="9" borderId="51" xfId="1" applyNumberFormat="1" applyFont="1" applyFill="1" applyBorder="1" applyAlignment="1">
      <alignment horizontal="center" vertical="center"/>
    </xf>
    <xf numFmtId="1" fontId="8" fillId="0" borderId="6" xfId="1" applyNumberFormat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10" borderId="25" xfId="1" applyFont="1" applyFill="1" applyBorder="1" applyAlignment="1">
      <alignment horizontal="center" vertical="center"/>
    </xf>
    <xf numFmtId="0" fontId="26" fillId="12" borderId="18" xfId="1" applyFont="1" applyFill="1" applyBorder="1"/>
    <xf numFmtId="0" fontId="14" fillId="12" borderId="34" xfId="1" applyFont="1" applyFill="1" applyBorder="1"/>
    <xf numFmtId="164" fontId="5" fillId="8" borderId="15" xfId="1" applyNumberFormat="1" applyFont="1" applyFill="1" applyBorder="1" applyAlignment="1">
      <alignment horizontal="center" vertical="center"/>
    </xf>
    <xf numFmtId="1" fontId="12" fillId="5" borderId="15" xfId="1" applyNumberFormat="1" applyFont="1" applyFill="1" applyBorder="1" applyAlignment="1">
      <alignment horizontal="center" vertical="center"/>
    </xf>
    <xf numFmtId="0" fontId="14" fillId="10" borderId="30" xfId="1" applyFont="1" applyFill="1" applyBorder="1" applyAlignment="1">
      <alignment horizontal="center" wrapText="1"/>
    </xf>
    <xf numFmtId="0" fontId="16" fillId="12" borderId="23" xfId="1" applyFont="1" applyFill="1" applyBorder="1"/>
  </cellXfs>
  <cellStyles count="2">
    <cellStyle name="Normál" xfId="0" builtinId="0"/>
    <cellStyle name="Normál 2" xfId="1" xr:uid="{C6C2B902-24C8-4891-B04B-14288C866B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E1B5C-0C1E-4A09-9B46-1E38F0E1D033}">
  <sheetPr>
    <tabColor rgb="FFF3ED73"/>
  </sheetPr>
  <dimension ref="A1:H16"/>
  <sheetViews>
    <sheetView tabSelected="1" zoomScaleNormal="100" workbookViewId="0">
      <selection activeCell="D17" sqref="D17"/>
    </sheetView>
  </sheetViews>
  <sheetFormatPr defaultRowHeight="12.75" x14ac:dyDescent="0.2"/>
  <cols>
    <col min="1" max="16384" width="9.140625" style="1"/>
  </cols>
  <sheetData>
    <row r="1" spans="1:8" ht="15" customHeight="1" thickTop="1" x14ac:dyDescent="0.2">
      <c r="A1" s="44" t="s">
        <v>16</v>
      </c>
      <c r="B1" s="43" t="s">
        <v>15</v>
      </c>
      <c r="C1" s="42"/>
      <c r="D1" s="42"/>
      <c r="E1" s="42"/>
      <c r="F1" s="41"/>
      <c r="G1" s="40">
        <f>SUM(E4:E13)</f>
        <v>10530</v>
      </c>
      <c r="H1" s="39"/>
    </row>
    <row r="2" spans="1:8" ht="33.75" customHeight="1" thickBot="1" x14ac:dyDescent="0.25">
      <c r="A2" s="38" t="s">
        <v>14</v>
      </c>
      <c r="B2" s="37"/>
      <c r="C2" s="36"/>
      <c r="D2" s="36"/>
      <c r="E2" s="36"/>
      <c r="F2" s="35"/>
      <c r="G2" s="34"/>
      <c r="H2" s="33"/>
    </row>
    <row r="3" spans="1:8" ht="17.25" thickTop="1" thickBot="1" x14ac:dyDescent="0.25">
      <c r="A3" s="32" t="s">
        <v>13</v>
      </c>
      <c r="B3" s="30" t="s">
        <v>12</v>
      </c>
      <c r="C3" s="31"/>
      <c r="D3" s="31"/>
      <c r="E3" s="30" t="s">
        <v>11</v>
      </c>
      <c r="F3" s="28"/>
      <c r="G3" s="29" t="s">
        <v>10</v>
      </c>
      <c r="H3" s="28"/>
    </row>
    <row r="4" spans="1:8" ht="13.5" customHeight="1" thickTop="1" x14ac:dyDescent="0.2">
      <c r="A4" s="21" t="s">
        <v>9</v>
      </c>
      <c r="B4" s="27" t="s">
        <v>8</v>
      </c>
      <c r="C4" s="26"/>
      <c r="D4" s="25"/>
      <c r="E4" s="17">
        <f>'ABONY-Abony'!Q2</f>
        <v>1164</v>
      </c>
      <c r="F4" s="16"/>
      <c r="G4" s="15">
        <f>'ABONY-Abony'!Q3</f>
        <v>0</v>
      </c>
      <c r="H4" s="14"/>
    </row>
    <row r="5" spans="1:8" ht="13.5" customHeight="1" thickBot="1" x14ac:dyDescent="0.25">
      <c r="A5" s="13"/>
      <c r="B5" s="24"/>
      <c r="C5" s="23"/>
      <c r="D5" s="22"/>
      <c r="E5" s="9"/>
      <c r="F5" s="8"/>
      <c r="G5" s="7"/>
      <c r="H5" s="6"/>
    </row>
    <row r="6" spans="1:8" ht="13.5" customHeight="1" thickTop="1" x14ac:dyDescent="0.2">
      <c r="A6" s="21" t="s">
        <v>7</v>
      </c>
      <c r="B6" s="27" t="s">
        <v>6</v>
      </c>
      <c r="C6" s="26"/>
      <c r="D6" s="25"/>
      <c r="E6" s="17">
        <f>'BAG-Aszód'!Q2+'BAG-Dány'!Q2+'BAG-Gyömrő'!Q2+'BAG-Isaszeg'!Q2+'BAG-Kartal-Verseg'!Q2+'BAG-Püspökhatvan'!Q2+'BAG-Tura-Galgahévíz'!Q2+'BAG-Vácszentlászló'!Q2</f>
        <v>3232</v>
      </c>
      <c r="F6" s="16"/>
      <c r="G6" s="15">
        <f>'BAG-Aszód'!Q3+'BAG-Dány'!Q3+'BAG-Gyömrő'!Q3+'BAG-Isaszeg'!Q3+'BAG-Kartal-Verseg'!Q3+'BAG-Püspökhatvan'!Q3+'BAG-Tura-Galgahévíz'!Q3+'BAG-Vácszentlászló'!Q3</f>
        <v>0</v>
      </c>
      <c r="H6" s="14"/>
    </row>
    <row r="7" spans="1:8" ht="13.5" customHeight="1" thickBot="1" x14ac:dyDescent="0.25">
      <c r="A7" s="13"/>
      <c r="B7" s="24"/>
      <c r="C7" s="23"/>
      <c r="D7" s="22"/>
      <c r="E7" s="9"/>
      <c r="F7" s="8"/>
      <c r="G7" s="7"/>
      <c r="H7" s="6"/>
    </row>
    <row r="8" spans="1:8" ht="13.5" customHeight="1" thickTop="1" x14ac:dyDescent="0.2">
      <c r="A8" s="21" t="s">
        <v>5</v>
      </c>
      <c r="B8" s="27" t="s">
        <v>4</v>
      </c>
      <c r="C8" s="26"/>
      <c r="D8" s="25"/>
      <c r="E8" s="17">
        <f>'DABAS-Alsónémedi'!Q2+'DABAS-Bugyi'!Q2+'DABAS-Dabas'!Q2+'DABAS-Kakucs-Újhartyán'!Q2+'DABAS-Örkény-Hernád'!Q2+'DABAS-Páty'!Q2+'DABAS-Pilisszántó'!Q2+'DABAS-Solymár'!Q2+'DABAS-Táborfalva'!Q2+'DABAS-Tatárszentgyörgy'!Q2+'DABAS-Újlengyel-Pusztavacs'!Q2</f>
        <v>4095</v>
      </c>
      <c r="F8" s="16"/>
      <c r="G8" s="15">
        <f>'DABAS-Alsónémedi'!Q3+'DABAS-Bugyi'!Q3+'DABAS-Dabas'!Q3+'DABAS-Kakucs-Újhartyán'!Q3+'DABAS-Örkény-Hernád'!Q3+'DABAS-Páty'!Q3+'DABAS-Pilisszántó'!Q3+'DABAS-Solymár'!Q3+'DABAS-Táborfalva'!Q3+'DABAS-Tatárszentgyörgy'!Q3+'DABAS-Újlengyel-Pusztavacs'!Q3</f>
        <v>0</v>
      </c>
      <c r="H8" s="14"/>
    </row>
    <row r="9" spans="1:8" ht="13.5" customHeight="1" thickBot="1" x14ac:dyDescent="0.25">
      <c r="A9" s="13"/>
      <c r="B9" s="24"/>
      <c r="C9" s="23"/>
      <c r="D9" s="22"/>
      <c r="E9" s="9"/>
      <c r="F9" s="8"/>
      <c r="G9" s="7"/>
      <c r="H9" s="6"/>
    </row>
    <row r="10" spans="1:8" ht="13.9" customHeight="1" thickTop="1" x14ac:dyDescent="0.2">
      <c r="A10" s="21" t="s">
        <v>3</v>
      </c>
      <c r="B10" s="27" t="s">
        <v>2</v>
      </c>
      <c r="C10" s="26"/>
      <c r="D10" s="25"/>
      <c r="E10" s="17">
        <f>'MONOR-Albertirsa'!Q2+'MONOR-Monor'!Q2+'MONOR-Nyáregyháza'!Q2+'MONOR-Pilis'!Q2</f>
        <v>1676</v>
      </c>
      <c r="F10" s="16"/>
      <c r="G10" s="15">
        <f>'MONOR-Albertirsa'!Q3+'MONOR-Monor'!Q3+'MONOR-Nyáregyháza'!Q3+'MONOR-Pilis'!Q3</f>
        <v>0</v>
      </c>
      <c r="H10" s="14"/>
    </row>
    <row r="11" spans="1:8" ht="13.5" customHeight="1" thickBot="1" x14ac:dyDescent="0.25">
      <c r="A11" s="13"/>
      <c r="B11" s="24"/>
      <c r="C11" s="23"/>
      <c r="D11" s="22"/>
      <c r="E11" s="9"/>
      <c r="F11" s="8"/>
      <c r="G11" s="7"/>
      <c r="H11" s="6"/>
    </row>
    <row r="12" spans="1:8" ht="13.5" customHeight="1" thickTop="1" x14ac:dyDescent="0.2">
      <c r="A12" s="21" t="s">
        <v>1</v>
      </c>
      <c r="B12" s="20" t="s">
        <v>0</v>
      </c>
      <c r="C12" s="19"/>
      <c r="D12" s="18"/>
      <c r="E12" s="17">
        <f>'RÁCKEVE-Ráckeve'!Q2</f>
        <v>363</v>
      </c>
      <c r="F12" s="16"/>
      <c r="G12" s="15">
        <f>'RÁCKEVE-Ráckeve'!Q3</f>
        <v>0</v>
      </c>
      <c r="H12" s="14"/>
    </row>
    <row r="13" spans="1:8" ht="13.5" customHeight="1" thickBot="1" x14ac:dyDescent="0.25">
      <c r="A13" s="13"/>
      <c r="B13" s="12"/>
      <c r="C13" s="11"/>
      <c r="D13" s="10"/>
      <c r="E13" s="9"/>
      <c r="F13" s="8"/>
      <c r="G13" s="7"/>
      <c r="H13" s="6"/>
    </row>
    <row r="14" spans="1:8" ht="13.9" customHeight="1" thickTop="1" x14ac:dyDescent="0.2">
      <c r="G14" s="5">
        <f>SUM(G4:H13)</f>
        <v>0</v>
      </c>
      <c r="H14" s="4"/>
    </row>
    <row r="15" spans="1:8" ht="13.9" customHeight="1" thickBot="1" x14ac:dyDescent="0.25">
      <c r="G15" s="3"/>
      <c r="H15" s="2"/>
    </row>
    <row r="16" spans="1:8" ht="13.5" thickTop="1" x14ac:dyDescent="0.2"/>
  </sheetData>
  <mergeCells count="26">
    <mergeCell ref="G12:H13"/>
    <mergeCell ref="E6:F7"/>
    <mergeCell ref="G1:H2"/>
    <mergeCell ref="B1:F2"/>
    <mergeCell ref="E10:F11"/>
    <mergeCell ref="B3:D3"/>
    <mergeCell ref="E3:F3"/>
    <mergeCell ref="G3:H3"/>
    <mergeCell ref="A12:A13"/>
    <mergeCell ref="B6:D7"/>
    <mergeCell ref="B8:D9"/>
    <mergeCell ref="B4:D5"/>
    <mergeCell ref="G10:H11"/>
    <mergeCell ref="B12:D13"/>
    <mergeCell ref="E4:F5"/>
    <mergeCell ref="G6:H7"/>
    <mergeCell ref="B10:D11"/>
    <mergeCell ref="G14:H15"/>
    <mergeCell ref="A4:A5"/>
    <mergeCell ref="A6:A7"/>
    <mergeCell ref="A8:A9"/>
    <mergeCell ref="A10:A11"/>
    <mergeCell ref="G8:H9"/>
    <mergeCell ref="G4:H5"/>
    <mergeCell ref="E12:F13"/>
    <mergeCell ref="E8:F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7E002-4F77-4CA3-8573-63B00EBDA2CF}">
  <sheetPr>
    <tabColor theme="5" tint="0.59999389629810485"/>
  </sheetPr>
  <dimension ref="A1:Q85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152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SUM(Q16,Q40,Q59,Q81)</f>
        <v>405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SUM(Q19,Q43,Q62)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75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75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151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75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75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75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75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48">
        <f>SUM(B10:M10)</f>
        <v>0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48">
        <f>SUM(B11:M11)</f>
        <v>0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61">
        <f>SUM(B12:M12)</f>
        <v>0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75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75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2.75" customHeight="1" thickBot="1" x14ac:dyDescent="0.25">
      <c r="A15" s="50" t="s">
        <v>89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75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75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132</v>
      </c>
    </row>
    <row r="17" spans="1:17" ht="13.15" customHeight="1" x14ac:dyDescent="0.2">
      <c r="A17" s="53" t="s">
        <v>22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48">
        <f>SUM(B17:M17)</f>
        <v>0</v>
      </c>
      <c r="O17" s="47"/>
      <c r="P17" s="46">
        <f>N17*O17</f>
        <v>0</v>
      </c>
      <c r="Q17" s="52" t="s">
        <v>20</v>
      </c>
    </row>
    <row r="18" spans="1:17" ht="13.9" customHeight="1" thickBot="1" x14ac:dyDescent="0.25">
      <c r="A18" s="53" t="s">
        <v>21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48">
        <f>SUM(B18:M18)</f>
        <v>0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112" t="s">
        <v>19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75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33" customHeight="1" thickBot="1" x14ac:dyDescent="0.25">
      <c r="A20" s="74" t="s">
        <v>134</v>
      </c>
      <c r="B20" s="73" t="s">
        <v>150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5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75">
        <v>1</v>
      </c>
      <c r="L22" s="49">
        <v>1</v>
      </c>
      <c r="M22" s="49">
        <v>1</v>
      </c>
      <c r="N22" s="61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75">
        <v>1</v>
      </c>
      <c r="L23" s="49">
        <v>1</v>
      </c>
      <c r="M23" s="49">
        <v>1</v>
      </c>
      <c r="N23" s="48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75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75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75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75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75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75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75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75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75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89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75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75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75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75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112" t="s">
        <v>19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75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ht="13.5" thickBot="1" x14ac:dyDescent="0.25">
      <c r="A38" s="50" t="s">
        <v>74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60"/>
    </row>
    <row r="39" spans="1:17" ht="13.5" thickBot="1" x14ac:dyDescent="0.25">
      <c r="A39" s="50" t="s">
        <v>77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5" t="s">
        <v>23</v>
      </c>
    </row>
    <row r="40" spans="1:17" ht="13.5" thickBot="1" x14ac:dyDescent="0.25">
      <c r="A40" s="50" t="s">
        <v>72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4">
        <f>SUM(N22:N43)</f>
        <v>216</v>
      </c>
    </row>
    <row r="41" spans="1:17" x14ac:dyDescent="0.2">
      <c r="A41" s="50" t="s">
        <v>78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52" t="s">
        <v>20</v>
      </c>
    </row>
    <row r="42" spans="1:17" ht="13.5" thickBot="1" x14ac:dyDescent="0.25">
      <c r="A42" s="50" t="s">
        <v>75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51" t="s">
        <v>18</v>
      </c>
    </row>
    <row r="43" spans="1:17" ht="13.5" thickBot="1" x14ac:dyDescent="0.25">
      <c r="A43" s="109" t="s">
        <v>71</v>
      </c>
      <c r="B43" s="107"/>
      <c r="C43" s="108">
        <v>1</v>
      </c>
      <c r="D43" s="107"/>
      <c r="E43" s="107"/>
      <c r="F43" s="108">
        <v>1</v>
      </c>
      <c r="G43" s="107"/>
      <c r="H43" s="107"/>
      <c r="I43" s="108">
        <v>1</v>
      </c>
      <c r="J43" s="107"/>
      <c r="K43" s="107"/>
      <c r="L43" s="108">
        <v>1</v>
      </c>
      <c r="M43" s="107"/>
      <c r="N43" s="106">
        <f>SUM(B43:M43)</f>
        <v>4</v>
      </c>
      <c r="O43" s="105"/>
      <c r="P43" s="104">
        <f>N43*O43</f>
        <v>0</v>
      </c>
      <c r="Q43" s="45">
        <f>SUM(P22:P43)</f>
        <v>0</v>
      </c>
    </row>
    <row r="44" spans="1:17" ht="30" thickBot="1" x14ac:dyDescent="0.25">
      <c r="A44" s="74" t="s">
        <v>88</v>
      </c>
      <c r="B44" s="73" t="s">
        <v>149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1"/>
      <c r="Q44" s="60"/>
    </row>
    <row r="45" spans="1:17" ht="13.5" thickBot="1" x14ac:dyDescent="0.25">
      <c r="A45" s="70" t="s">
        <v>86</v>
      </c>
      <c r="B45" s="69" t="s">
        <v>59</v>
      </c>
      <c r="C45" s="68" t="s">
        <v>58</v>
      </c>
      <c r="D45" s="68" t="s">
        <v>57</v>
      </c>
      <c r="E45" s="69" t="s">
        <v>56</v>
      </c>
      <c r="F45" s="68" t="s">
        <v>55</v>
      </c>
      <c r="G45" s="68" t="s">
        <v>54</v>
      </c>
      <c r="H45" s="69" t="s">
        <v>53</v>
      </c>
      <c r="I45" s="68" t="s">
        <v>52</v>
      </c>
      <c r="J45" s="68" t="s">
        <v>51</v>
      </c>
      <c r="K45" s="69" t="s">
        <v>50</v>
      </c>
      <c r="L45" s="68" t="s">
        <v>49</v>
      </c>
      <c r="M45" s="68" t="s">
        <v>48</v>
      </c>
      <c r="N45" s="67" t="s">
        <v>47</v>
      </c>
      <c r="O45" s="65" t="s">
        <v>85</v>
      </c>
      <c r="P45" s="65" t="s">
        <v>84</v>
      </c>
      <c r="Q45" s="60"/>
    </row>
    <row r="46" spans="1:17" x14ac:dyDescent="0.2">
      <c r="A46" s="50" t="s">
        <v>83</v>
      </c>
      <c r="B46" s="49"/>
      <c r="C46" s="49"/>
      <c r="D46" s="49"/>
      <c r="E46" s="49"/>
      <c r="F46" s="49"/>
      <c r="G46" s="49"/>
      <c r="H46" s="49"/>
      <c r="I46" s="49"/>
      <c r="J46" s="49"/>
      <c r="K46" s="75">
        <v>1</v>
      </c>
      <c r="L46" s="49"/>
      <c r="M46" s="49"/>
      <c r="N46" s="61">
        <f>SUM(B46:M46)</f>
        <v>1</v>
      </c>
      <c r="O46" s="92"/>
      <c r="P46" s="46">
        <f>N46*O46</f>
        <v>0</v>
      </c>
      <c r="Q46" s="60"/>
    </row>
    <row r="47" spans="1:17" x14ac:dyDescent="0.2">
      <c r="A47" s="50" t="s">
        <v>82</v>
      </c>
      <c r="B47" s="49"/>
      <c r="C47" s="49"/>
      <c r="D47" s="49"/>
      <c r="E47" s="49"/>
      <c r="F47" s="49"/>
      <c r="G47" s="49"/>
      <c r="H47" s="49"/>
      <c r="I47" s="49"/>
      <c r="J47" s="49"/>
      <c r="K47" s="75">
        <v>1</v>
      </c>
      <c r="L47" s="49"/>
      <c r="M47" s="49"/>
      <c r="N47" s="61">
        <f>SUM(B47:M47)</f>
        <v>1</v>
      </c>
      <c r="O47" s="92"/>
      <c r="P47" s="46">
        <f>N47*O47</f>
        <v>0</v>
      </c>
      <c r="Q47" s="60"/>
    </row>
    <row r="48" spans="1:17" x14ac:dyDescent="0.2">
      <c r="A48" s="50" t="s">
        <v>81</v>
      </c>
      <c r="B48" s="49"/>
      <c r="C48" s="49"/>
      <c r="D48" s="49"/>
      <c r="E48" s="49"/>
      <c r="F48" s="49"/>
      <c r="G48" s="49"/>
      <c r="H48" s="49"/>
      <c r="I48" s="49"/>
      <c r="J48" s="49"/>
      <c r="K48" s="75">
        <v>1</v>
      </c>
      <c r="L48" s="49"/>
      <c r="M48" s="49"/>
      <c r="N48" s="61">
        <f>SUM(B48:M48)</f>
        <v>1</v>
      </c>
      <c r="O48" s="92"/>
      <c r="P48" s="46">
        <f>N48*O48</f>
        <v>0</v>
      </c>
      <c r="Q48" s="60"/>
    </row>
    <row r="49" spans="1:17" x14ac:dyDescent="0.2">
      <c r="A49" s="50" t="s">
        <v>80</v>
      </c>
      <c r="B49" s="49"/>
      <c r="C49" s="49"/>
      <c r="D49" s="49"/>
      <c r="E49" s="49"/>
      <c r="F49" s="49"/>
      <c r="G49" s="49"/>
      <c r="H49" s="49"/>
      <c r="I49" s="49"/>
      <c r="J49" s="49"/>
      <c r="K49" s="75">
        <v>1</v>
      </c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79</v>
      </c>
      <c r="B50" s="49"/>
      <c r="C50" s="49"/>
      <c r="D50" s="49"/>
      <c r="E50" s="49"/>
      <c r="F50" s="49"/>
      <c r="G50" s="49"/>
      <c r="H50" s="49"/>
      <c r="I50" s="49"/>
      <c r="J50" s="49"/>
      <c r="K50" s="75">
        <v>1</v>
      </c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29</v>
      </c>
      <c r="B51" s="49"/>
      <c r="C51" s="49"/>
      <c r="D51" s="49"/>
      <c r="E51" s="49"/>
      <c r="F51" s="49"/>
      <c r="G51" s="49"/>
      <c r="H51" s="49"/>
      <c r="I51" s="49"/>
      <c r="J51" s="49"/>
      <c r="K51" s="75">
        <v>1</v>
      </c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78</v>
      </c>
      <c r="B52" s="49"/>
      <c r="C52" s="49"/>
      <c r="D52" s="49"/>
      <c r="E52" s="49"/>
      <c r="F52" s="49"/>
      <c r="G52" s="49"/>
      <c r="H52" s="49"/>
      <c r="I52" s="49"/>
      <c r="J52" s="49"/>
      <c r="K52" s="75">
        <v>1</v>
      </c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77</v>
      </c>
      <c r="B53" s="49"/>
      <c r="C53" s="49"/>
      <c r="D53" s="49"/>
      <c r="E53" s="49"/>
      <c r="F53" s="49"/>
      <c r="G53" s="49"/>
      <c r="H53" s="49"/>
      <c r="I53" s="49"/>
      <c r="J53" s="49"/>
      <c r="K53" s="75">
        <v>1</v>
      </c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76</v>
      </c>
      <c r="B54" s="49"/>
      <c r="C54" s="49"/>
      <c r="D54" s="49"/>
      <c r="E54" s="49"/>
      <c r="F54" s="49"/>
      <c r="G54" s="49"/>
      <c r="H54" s="49"/>
      <c r="I54" s="49"/>
      <c r="J54" s="49"/>
      <c r="K54" s="75">
        <v>1</v>
      </c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75</v>
      </c>
      <c r="B55" s="49"/>
      <c r="C55" s="49"/>
      <c r="D55" s="49"/>
      <c r="E55" s="49"/>
      <c r="F55" s="49"/>
      <c r="G55" s="49"/>
      <c r="H55" s="49"/>
      <c r="I55" s="49"/>
      <c r="J55" s="49"/>
      <c r="K55" s="75">
        <v>1</v>
      </c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74</v>
      </c>
      <c r="B56" s="49"/>
      <c r="C56" s="49"/>
      <c r="D56" s="49"/>
      <c r="E56" s="49"/>
      <c r="F56" s="49"/>
      <c r="G56" s="49"/>
      <c r="H56" s="49"/>
      <c r="I56" s="49"/>
      <c r="J56" s="49"/>
      <c r="K56" s="75">
        <v>1</v>
      </c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ht="13.5" thickBot="1" x14ac:dyDescent="0.25">
      <c r="A57" s="50" t="s">
        <v>73</v>
      </c>
      <c r="B57" s="49"/>
      <c r="C57" s="49"/>
      <c r="D57" s="49"/>
      <c r="E57" s="49"/>
      <c r="F57" s="49"/>
      <c r="G57" s="49"/>
      <c r="H57" s="49"/>
      <c r="I57" s="49"/>
      <c r="J57" s="49"/>
      <c r="K57" s="75">
        <v>1</v>
      </c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ht="13.5" thickBot="1" x14ac:dyDescent="0.25">
      <c r="A58" s="50" t="s">
        <v>72</v>
      </c>
      <c r="B58" s="49"/>
      <c r="C58" s="49"/>
      <c r="D58" s="49"/>
      <c r="E58" s="49"/>
      <c r="F58" s="49"/>
      <c r="G58" s="49"/>
      <c r="H58" s="49"/>
      <c r="I58" s="49"/>
      <c r="J58" s="49"/>
      <c r="K58" s="75">
        <v>1</v>
      </c>
      <c r="L58" s="49"/>
      <c r="M58" s="49"/>
      <c r="N58" s="61">
        <f>SUM(B58:M58)</f>
        <v>1</v>
      </c>
      <c r="O58" s="92"/>
      <c r="P58" s="46">
        <f>N58*O58</f>
        <v>0</v>
      </c>
      <c r="Q58" s="55" t="s">
        <v>23</v>
      </c>
    </row>
    <row r="59" spans="1:17" ht="13.5" thickBot="1" x14ac:dyDescent="0.25">
      <c r="A59" s="50" t="s">
        <v>71</v>
      </c>
      <c r="B59" s="49"/>
      <c r="C59" s="49"/>
      <c r="D59" s="49"/>
      <c r="E59" s="49"/>
      <c r="F59" s="49"/>
      <c r="G59" s="49"/>
      <c r="H59" s="49"/>
      <c r="I59" s="49"/>
      <c r="J59" s="49"/>
      <c r="K59" s="75">
        <v>1</v>
      </c>
      <c r="L59" s="49"/>
      <c r="M59" s="49"/>
      <c r="N59" s="61">
        <f>SUM(B59:M59)</f>
        <v>1</v>
      </c>
      <c r="O59" s="92"/>
      <c r="P59" s="46">
        <f>N59*O59</f>
        <v>0</v>
      </c>
      <c r="Q59" s="54">
        <f>SUM(N46:N62)</f>
        <v>17</v>
      </c>
    </row>
    <row r="60" spans="1:17" x14ac:dyDescent="0.2">
      <c r="A60" s="50" t="s">
        <v>70</v>
      </c>
      <c r="B60" s="49"/>
      <c r="C60" s="49"/>
      <c r="D60" s="49"/>
      <c r="E60" s="49"/>
      <c r="F60" s="49"/>
      <c r="G60" s="49"/>
      <c r="H60" s="49"/>
      <c r="I60" s="49"/>
      <c r="J60" s="49"/>
      <c r="K60" s="75">
        <v>1</v>
      </c>
      <c r="L60" s="49"/>
      <c r="M60" s="49"/>
      <c r="N60" s="61">
        <f>SUM(B60:M60)</f>
        <v>1</v>
      </c>
      <c r="O60" s="92"/>
      <c r="P60" s="46">
        <f>N60*O60</f>
        <v>0</v>
      </c>
      <c r="Q60" s="52" t="s">
        <v>20</v>
      </c>
    </row>
    <row r="61" spans="1:17" ht="13.5" thickBot="1" x14ac:dyDescent="0.25">
      <c r="A61" s="50" t="s">
        <v>69</v>
      </c>
      <c r="B61" s="49"/>
      <c r="C61" s="49"/>
      <c r="D61" s="49"/>
      <c r="E61" s="49"/>
      <c r="F61" s="49"/>
      <c r="G61" s="49"/>
      <c r="H61" s="49"/>
      <c r="I61" s="49"/>
      <c r="J61" s="49"/>
      <c r="K61" s="75">
        <v>1</v>
      </c>
      <c r="L61" s="49"/>
      <c r="M61" s="49"/>
      <c r="N61" s="61">
        <f>SUM(B61:M61)</f>
        <v>1</v>
      </c>
      <c r="O61" s="92"/>
      <c r="P61" s="46">
        <f>N61*O61</f>
        <v>0</v>
      </c>
      <c r="Q61" s="51" t="s">
        <v>18</v>
      </c>
    </row>
    <row r="62" spans="1:17" ht="13.9" customHeight="1" thickBot="1" x14ac:dyDescent="0.25">
      <c r="A62" s="91" t="s">
        <v>68</v>
      </c>
      <c r="B62" s="129"/>
      <c r="C62" s="129"/>
      <c r="D62" s="129"/>
      <c r="E62" s="129"/>
      <c r="F62" s="129"/>
      <c r="G62" s="129"/>
      <c r="H62" s="129"/>
      <c r="I62" s="129"/>
      <c r="J62" s="129"/>
      <c r="K62" s="130">
        <v>1</v>
      </c>
      <c r="L62" s="129"/>
      <c r="M62" s="129"/>
      <c r="N62" s="128">
        <f>SUM(B62:M62)</f>
        <v>1</v>
      </c>
      <c r="O62" s="87"/>
      <c r="P62" s="120">
        <f>N62*O62</f>
        <v>0</v>
      </c>
      <c r="Q62" s="119">
        <f>SUM(P46:P62)</f>
        <v>0</v>
      </c>
    </row>
    <row r="63" spans="1:17" ht="30.75" thickTop="1" thickBot="1" x14ac:dyDescent="0.25">
      <c r="A63" s="74" t="s">
        <v>88</v>
      </c>
      <c r="B63" s="73" t="s">
        <v>148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1"/>
      <c r="Q63" s="60"/>
    </row>
    <row r="64" spans="1:17" ht="13.5" thickBot="1" x14ac:dyDescent="0.25">
      <c r="A64" s="70" t="s">
        <v>114</v>
      </c>
      <c r="B64" s="69" t="s">
        <v>59</v>
      </c>
      <c r="C64" s="68" t="s">
        <v>58</v>
      </c>
      <c r="D64" s="68" t="s">
        <v>57</v>
      </c>
      <c r="E64" s="69" t="s">
        <v>56</v>
      </c>
      <c r="F64" s="68" t="s">
        <v>55</v>
      </c>
      <c r="G64" s="68" t="s">
        <v>54</v>
      </c>
      <c r="H64" s="69" t="s">
        <v>53</v>
      </c>
      <c r="I64" s="68" t="s">
        <v>52</v>
      </c>
      <c r="J64" s="68" t="s">
        <v>51</v>
      </c>
      <c r="K64" s="69" t="s">
        <v>50</v>
      </c>
      <c r="L64" s="68" t="s">
        <v>49</v>
      </c>
      <c r="M64" s="68" t="s">
        <v>48</v>
      </c>
      <c r="N64" s="67" t="s">
        <v>47</v>
      </c>
      <c r="O64" s="65" t="s">
        <v>85</v>
      </c>
      <c r="P64" s="65" t="s">
        <v>84</v>
      </c>
      <c r="Q64" s="60"/>
    </row>
    <row r="65" spans="1:17" x14ac:dyDescent="0.2">
      <c r="A65" s="50" t="s">
        <v>113</v>
      </c>
      <c r="B65" s="49"/>
      <c r="C65" s="49"/>
      <c r="D65" s="49"/>
      <c r="E65" s="49"/>
      <c r="F65" s="75">
        <v>2</v>
      </c>
      <c r="G65" s="49"/>
      <c r="H65" s="49"/>
      <c r="I65" s="49"/>
      <c r="J65" s="49"/>
      <c r="K65" s="49"/>
      <c r="L65" s="49"/>
      <c r="M65" s="49"/>
      <c r="N65" s="61">
        <f>SUM(B65:M65)</f>
        <v>2</v>
      </c>
      <c r="O65" s="92"/>
      <c r="P65" s="46">
        <f>N65*O65</f>
        <v>0</v>
      </c>
      <c r="Q65" s="60"/>
    </row>
    <row r="66" spans="1:17" x14ac:dyDescent="0.2">
      <c r="A66" s="112" t="s">
        <v>112</v>
      </c>
      <c r="B66" s="49"/>
      <c r="C66" s="49"/>
      <c r="D66" s="49"/>
      <c r="E66" s="49"/>
      <c r="F66" s="75">
        <v>2</v>
      </c>
      <c r="G66" s="49"/>
      <c r="H66" s="49"/>
      <c r="I66" s="49"/>
      <c r="J66" s="49"/>
      <c r="K66" s="49"/>
      <c r="L66" s="49"/>
      <c r="M66" s="49"/>
      <c r="N66" s="61">
        <f>SUM(B66:M66)</f>
        <v>2</v>
      </c>
      <c r="O66" s="92"/>
      <c r="P66" s="46">
        <f>N66*O66</f>
        <v>0</v>
      </c>
      <c r="Q66" s="60"/>
    </row>
    <row r="67" spans="1:17" x14ac:dyDescent="0.2">
      <c r="A67" s="50" t="s">
        <v>111</v>
      </c>
      <c r="B67" s="49"/>
      <c r="C67" s="49"/>
      <c r="D67" s="49"/>
      <c r="E67" s="49"/>
      <c r="F67" s="75">
        <v>2</v>
      </c>
      <c r="G67" s="49"/>
      <c r="H67" s="49"/>
      <c r="I67" s="49"/>
      <c r="J67" s="49"/>
      <c r="K67" s="49"/>
      <c r="L67" s="49"/>
      <c r="M67" s="49"/>
      <c r="N67" s="61">
        <f>SUM(B67:M67)</f>
        <v>2</v>
      </c>
      <c r="O67" s="92"/>
      <c r="P67" s="46">
        <f>N67*O67</f>
        <v>0</v>
      </c>
      <c r="Q67" s="60"/>
    </row>
    <row r="68" spans="1:17" x14ac:dyDescent="0.2">
      <c r="A68" s="50" t="s">
        <v>110</v>
      </c>
      <c r="B68" s="49"/>
      <c r="C68" s="49"/>
      <c r="D68" s="49"/>
      <c r="E68" s="49"/>
      <c r="F68" s="75">
        <v>2</v>
      </c>
      <c r="G68" s="49"/>
      <c r="H68" s="49"/>
      <c r="I68" s="49"/>
      <c r="J68" s="49"/>
      <c r="K68" s="49"/>
      <c r="L68" s="49"/>
      <c r="M68" s="49"/>
      <c r="N68" s="61">
        <f>SUM(B68:M68)</f>
        <v>2</v>
      </c>
      <c r="O68" s="92"/>
      <c r="P68" s="46">
        <f>N68*O68</f>
        <v>0</v>
      </c>
      <c r="Q68" s="60"/>
    </row>
    <row r="69" spans="1:17" x14ac:dyDescent="0.2">
      <c r="A69" s="50" t="s">
        <v>109</v>
      </c>
      <c r="B69" s="49"/>
      <c r="C69" s="49"/>
      <c r="D69" s="49"/>
      <c r="E69" s="49"/>
      <c r="F69" s="75">
        <v>2</v>
      </c>
      <c r="G69" s="49"/>
      <c r="H69" s="49"/>
      <c r="I69" s="49"/>
      <c r="J69" s="49"/>
      <c r="K69" s="49"/>
      <c r="L69" s="49"/>
      <c r="M69" s="49"/>
      <c r="N69" s="61">
        <f>SUM(B69:M69)</f>
        <v>2</v>
      </c>
      <c r="O69" s="92"/>
      <c r="P69" s="46">
        <f>N69*O69</f>
        <v>0</v>
      </c>
      <c r="Q69" s="60"/>
    </row>
    <row r="70" spans="1:17" x14ac:dyDescent="0.2">
      <c r="A70" s="50" t="s">
        <v>108</v>
      </c>
      <c r="B70" s="49"/>
      <c r="C70" s="49"/>
      <c r="D70" s="49"/>
      <c r="E70" s="49"/>
      <c r="F70" s="75">
        <v>2</v>
      </c>
      <c r="G70" s="49"/>
      <c r="H70" s="49"/>
      <c r="I70" s="49"/>
      <c r="J70" s="49"/>
      <c r="K70" s="49"/>
      <c r="L70" s="49"/>
      <c r="M70" s="49"/>
      <c r="N70" s="61">
        <f>SUM(B70:M70)</f>
        <v>2</v>
      </c>
      <c r="O70" s="92"/>
      <c r="P70" s="46">
        <f>N70*O70</f>
        <v>0</v>
      </c>
      <c r="Q70" s="60"/>
    </row>
    <row r="71" spans="1:17" x14ac:dyDescent="0.2">
      <c r="A71" s="50" t="s">
        <v>107</v>
      </c>
      <c r="B71" s="49"/>
      <c r="C71" s="49"/>
      <c r="D71" s="49"/>
      <c r="E71" s="49"/>
      <c r="F71" s="75">
        <v>2</v>
      </c>
      <c r="G71" s="49"/>
      <c r="H71" s="49"/>
      <c r="I71" s="49"/>
      <c r="J71" s="49"/>
      <c r="K71" s="49"/>
      <c r="L71" s="49"/>
      <c r="M71" s="49"/>
      <c r="N71" s="61">
        <f>SUM(B71:M71)</f>
        <v>2</v>
      </c>
      <c r="O71" s="92"/>
      <c r="P71" s="46">
        <f>N71*O71</f>
        <v>0</v>
      </c>
      <c r="Q71" s="60"/>
    </row>
    <row r="72" spans="1:17" x14ac:dyDescent="0.2">
      <c r="A72" s="50" t="s">
        <v>106</v>
      </c>
      <c r="B72" s="49"/>
      <c r="C72" s="49"/>
      <c r="D72" s="49"/>
      <c r="E72" s="49"/>
      <c r="F72" s="75">
        <v>2</v>
      </c>
      <c r="G72" s="49"/>
      <c r="H72" s="49"/>
      <c r="I72" s="49"/>
      <c r="J72" s="49"/>
      <c r="K72" s="49"/>
      <c r="L72" s="49"/>
      <c r="M72" s="49"/>
      <c r="N72" s="61">
        <f>SUM(B72:M72)</f>
        <v>2</v>
      </c>
      <c r="O72" s="92"/>
      <c r="P72" s="46">
        <f>N72*O72</f>
        <v>0</v>
      </c>
      <c r="Q72" s="60"/>
    </row>
    <row r="73" spans="1:17" x14ac:dyDescent="0.2">
      <c r="A73" s="50" t="s">
        <v>105</v>
      </c>
      <c r="B73" s="49"/>
      <c r="C73" s="49"/>
      <c r="D73" s="49"/>
      <c r="E73" s="49"/>
      <c r="F73" s="75">
        <v>2</v>
      </c>
      <c r="G73" s="49"/>
      <c r="H73" s="49"/>
      <c r="I73" s="49"/>
      <c r="J73" s="49"/>
      <c r="K73" s="49"/>
      <c r="L73" s="49"/>
      <c r="M73" s="49"/>
      <c r="N73" s="61">
        <f>SUM(B73:M73)</f>
        <v>2</v>
      </c>
      <c r="O73" s="92"/>
      <c r="P73" s="46">
        <f>N73*O73</f>
        <v>0</v>
      </c>
      <c r="Q73" s="60"/>
    </row>
    <row r="74" spans="1:17" x14ac:dyDescent="0.2">
      <c r="A74" s="50" t="s">
        <v>104</v>
      </c>
      <c r="B74" s="49"/>
      <c r="C74" s="49"/>
      <c r="D74" s="49"/>
      <c r="E74" s="49"/>
      <c r="F74" s="75">
        <v>2</v>
      </c>
      <c r="G74" s="49"/>
      <c r="H74" s="49"/>
      <c r="I74" s="49"/>
      <c r="J74" s="49"/>
      <c r="K74" s="49"/>
      <c r="L74" s="49"/>
      <c r="M74" s="49"/>
      <c r="N74" s="61">
        <f>SUM(B74:M74)</f>
        <v>2</v>
      </c>
      <c r="O74" s="92"/>
      <c r="P74" s="46">
        <f>N74*O74</f>
        <v>0</v>
      </c>
      <c r="Q74" s="60"/>
    </row>
    <row r="75" spans="1:17" x14ac:dyDescent="0.2">
      <c r="A75" s="50" t="s">
        <v>103</v>
      </c>
      <c r="B75" s="49"/>
      <c r="C75" s="49"/>
      <c r="D75" s="49"/>
      <c r="E75" s="49"/>
      <c r="F75" s="75">
        <v>2</v>
      </c>
      <c r="G75" s="49"/>
      <c r="H75" s="49"/>
      <c r="I75" s="49"/>
      <c r="J75" s="49"/>
      <c r="K75" s="49"/>
      <c r="L75" s="49"/>
      <c r="M75" s="49"/>
      <c r="N75" s="61">
        <f>SUM(B75:M75)</f>
        <v>2</v>
      </c>
      <c r="O75" s="92"/>
      <c r="P75" s="46">
        <f>N75*O75</f>
        <v>0</v>
      </c>
      <c r="Q75" s="60"/>
    </row>
    <row r="76" spans="1:17" x14ac:dyDescent="0.2">
      <c r="A76" s="50" t="s">
        <v>102</v>
      </c>
      <c r="B76" s="49"/>
      <c r="C76" s="49"/>
      <c r="D76" s="49"/>
      <c r="E76" s="49"/>
      <c r="F76" s="75">
        <v>2</v>
      </c>
      <c r="G76" s="49"/>
      <c r="H76" s="49"/>
      <c r="I76" s="49"/>
      <c r="J76" s="49"/>
      <c r="K76" s="49"/>
      <c r="L76" s="49"/>
      <c r="M76" s="49"/>
      <c r="N76" s="61">
        <f>SUM(B76:M76)</f>
        <v>2</v>
      </c>
      <c r="O76" s="92"/>
      <c r="P76" s="46">
        <f>N76*O76</f>
        <v>0</v>
      </c>
      <c r="Q76" s="60"/>
    </row>
    <row r="77" spans="1:17" x14ac:dyDescent="0.2">
      <c r="A77" s="50" t="s">
        <v>101</v>
      </c>
      <c r="B77" s="49"/>
      <c r="C77" s="49"/>
      <c r="D77" s="49"/>
      <c r="E77" s="49"/>
      <c r="F77" s="75">
        <v>2</v>
      </c>
      <c r="G77" s="49"/>
      <c r="H77" s="49"/>
      <c r="I77" s="49"/>
      <c r="J77" s="49"/>
      <c r="K77" s="49"/>
      <c r="L77" s="49"/>
      <c r="M77" s="49"/>
      <c r="N77" s="61">
        <f>SUM(B77:M77)</f>
        <v>2</v>
      </c>
      <c r="O77" s="92"/>
      <c r="P77" s="46">
        <f>N77*O77</f>
        <v>0</v>
      </c>
      <c r="Q77" s="60"/>
    </row>
    <row r="78" spans="1:17" x14ac:dyDescent="0.2">
      <c r="A78" s="50" t="s">
        <v>100</v>
      </c>
      <c r="B78" s="49"/>
      <c r="C78" s="49"/>
      <c r="D78" s="49"/>
      <c r="E78" s="49"/>
      <c r="F78" s="75">
        <v>2</v>
      </c>
      <c r="G78" s="49"/>
      <c r="H78" s="49"/>
      <c r="I78" s="49"/>
      <c r="J78" s="49"/>
      <c r="K78" s="49"/>
      <c r="L78" s="49"/>
      <c r="M78" s="49"/>
      <c r="N78" s="61">
        <f>SUM(B78:M78)</f>
        <v>2</v>
      </c>
      <c r="O78" s="92"/>
      <c r="P78" s="46">
        <f>N78*O78</f>
        <v>0</v>
      </c>
      <c r="Q78" s="60"/>
    </row>
    <row r="79" spans="1:17" ht="13.5" thickBot="1" x14ac:dyDescent="0.25">
      <c r="A79" s="50" t="s">
        <v>28</v>
      </c>
      <c r="B79" s="49"/>
      <c r="C79" s="49"/>
      <c r="D79" s="49"/>
      <c r="E79" s="49"/>
      <c r="F79" s="75">
        <v>2</v>
      </c>
      <c r="G79" s="49"/>
      <c r="H79" s="49"/>
      <c r="I79" s="49"/>
      <c r="J79" s="49"/>
      <c r="K79" s="49"/>
      <c r="L79" s="49"/>
      <c r="M79" s="49"/>
      <c r="N79" s="61">
        <f>SUM(B79:M79)</f>
        <v>2</v>
      </c>
      <c r="O79" s="92"/>
      <c r="P79" s="46">
        <f>N79*O79</f>
        <v>0</v>
      </c>
      <c r="Q79" s="60"/>
    </row>
    <row r="80" spans="1:17" ht="13.5" thickBot="1" x14ac:dyDescent="0.25">
      <c r="A80" s="50" t="s">
        <v>29</v>
      </c>
      <c r="B80" s="49"/>
      <c r="C80" s="49"/>
      <c r="D80" s="49"/>
      <c r="E80" s="49"/>
      <c r="F80" s="75">
        <v>2</v>
      </c>
      <c r="G80" s="49"/>
      <c r="H80" s="49"/>
      <c r="I80" s="49"/>
      <c r="J80" s="49"/>
      <c r="K80" s="49"/>
      <c r="L80" s="49"/>
      <c r="M80" s="49"/>
      <c r="N80" s="61">
        <f>SUM(B80:M80)</f>
        <v>2</v>
      </c>
      <c r="O80" s="92"/>
      <c r="P80" s="46">
        <f>N80*O80</f>
        <v>0</v>
      </c>
      <c r="Q80" s="55" t="s">
        <v>23</v>
      </c>
    </row>
    <row r="81" spans="1:17" ht="13.5" thickBot="1" x14ac:dyDescent="0.25">
      <c r="A81" s="50" t="s">
        <v>26</v>
      </c>
      <c r="B81" s="49"/>
      <c r="C81" s="49"/>
      <c r="D81" s="49"/>
      <c r="E81" s="49"/>
      <c r="F81" s="75">
        <v>2</v>
      </c>
      <c r="G81" s="49"/>
      <c r="H81" s="49"/>
      <c r="I81" s="49"/>
      <c r="J81" s="49"/>
      <c r="K81" s="49"/>
      <c r="L81" s="49"/>
      <c r="M81" s="49"/>
      <c r="N81" s="61">
        <f>SUM(B81:M81)</f>
        <v>2</v>
      </c>
      <c r="O81" s="92"/>
      <c r="P81" s="46">
        <f>N81*O81</f>
        <v>0</v>
      </c>
      <c r="Q81" s="54">
        <f>SUM(N64:N84)</f>
        <v>40</v>
      </c>
    </row>
    <row r="82" spans="1:17" x14ac:dyDescent="0.2">
      <c r="A82" s="50" t="s">
        <v>27</v>
      </c>
      <c r="B82" s="49"/>
      <c r="C82" s="49"/>
      <c r="D82" s="49"/>
      <c r="E82" s="49"/>
      <c r="F82" s="75">
        <v>2</v>
      </c>
      <c r="G82" s="49"/>
      <c r="H82" s="49"/>
      <c r="I82" s="49"/>
      <c r="J82" s="49"/>
      <c r="K82" s="49"/>
      <c r="L82" s="49"/>
      <c r="M82" s="49"/>
      <c r="N82" s="61">
        <f>SUM(B82:M82)</f>
        <v>2</v>
      </c>
      <c r="O82" s="92"/>
      <c r="P82" s="46">
        <f>N82*O82</f>
        <v>0</v>
      </c>
      <c r="Q82" s="52" t="s">
        <v>20</v>
      </c>
    </row>
    <row r="83" spans="1:17" ht="13.5" thickBot="1" x14ac:dyDescent="0.25">
      <c r="A83" s="50" t="s">
        <v>99</v>
      </c>
      <c r="B83" s="49"/>
      <c r="C83" s="49"/>
      <c r="D83" s="49"/>
      <c r="E83" s="49"/>
      <c r="F83" s="75">
        <v>2</v>
      </c>
      <c r="G83" s="49"/>
      <c r="H83" s="49"/>
      <c r="I83" s="49"/>
      <c r="J83" s="49"/>
      <c r="K83" s="49"/>
      <c r="L83" s="49"/>
      <c r="M83" s="49"/>
      <c r="N83" s="61">
        <f>SUM(B83:M83)</f>
        <v>2</v>
      </c>
      <c r="O83" s="92"/>
      <c r="P83" s="46">
        <f>N83*O83</f>
        <v>0</v>
      </c>
      <c r="Q83" s="51" t="s">
        <v>18</v>
      </c>
    </row>
    <row r="84" spans="1:17" ht="13.5" thickBot="1" x14ac:dyDescent="0.25">
      <c r="A84" s="91" t="s">
        <v>98</v>
      </c>
      <c r="B84" s="89"/>
      <c r="C84" s="89"/>
      <c r="D84" s="89"/>
      <c r="E84" s="89"/>
      <c r="F84" s="90">
        <v>2</v>
      </c>
      <c r="G84" s="89"/>
      <c r="H84" s="89"/>
      <c r="I84" s="89"/>
      <c r="J84" s="89"/>
      <c r="K84" s="89"/>
      <c r="L84" s="89"/>
      <c r="M84" s="89"/>
      <c r="N84" s="88">
        <f>SUM(B84:M84)</f>
        <v>2</v>
      </c>
      <c r="O84" s="87"/>
      <c r="P84" s="86">
        <f>N84*O84</f>
        <v>0</v>
      </c>
      <c r="Q84" s="45">
        <f>SUM(P64:P84)</f>
        <v>0</v>
      </c>
    </row>
    <row r="85" spans="1:17" ht="13.5" thickTop="1" x14ac:dyDescent="0.2"/>
  </sheetData>
  <mergeCells count="4">
    <mergeCell ref="B1:P2"/>
    <mergeCell ref="B20:P20"/>
    <mergeCell ref="B44:P44"/>
    <mergeCell ref="B63:P63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31D3C-1E2C-4B76-97F8-B9249E66C21F}">
  <sheetPr>
    <tabColor theme="9" tint="0.39997558519241921"/>
  </sheetPr>
  <dimension ref="A1:Q69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159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SUM(Q17,Q43,Q65)</f>
        <v>328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SUM(Q20,Q46,Q68)</f>
        <v>0</v>
      </c>
    </row>
    <row r="4" spans="1:17" ht="15.6" customHeight="1" x14ac:dyDescent="0.2">
      <c r="A4" s="64" t="s">
        <v>44</v>
      </c>
      <c r="B4" s="49">
        <v>1</v>
      </c>
      <c r="C4" s="49"/>
      <c r="D4" s="49"/>
      <c r="E4" s="49">
        <v>1</v>
      </c>
      <c r="F4" s="49"/>
      <c r="G4" s="49"/>
      <c r="H4" s="49">
        <v>1</v>
      </c>
      <c r="I4" s="49"/>
      <c r="J4" s="49"/>
      <c r="K4" s="49">
        <v>1</v>
      </c>
      <c r="L4" s="49"/>
      <c r="M4" s="49"/>
      <c r="N4" s="61">
        <f>SUM(B4:M4)</f>
        <v>4</v>
      </c>
      <c r="O4" s="62"/>
      <c r="P4" s="46">
        <f>N4*O4</f>
        <v>0</v>
      </c>
      <c r="Q4" s="60"/>
    </row>
    <row r="5" spans="1:17" x14ac:dyDescent="0.2">
      <c r="A5" s="50" t="s">
        <v>41</v>
      </c>
      <c r="B5" s="49">
        <v>1</v>
      </c>
      <c r="C5" s="49"/>
      <c r="D5" s="49"/>
      <c r="E5" s="49">
        <v>1</v>
      </c>
      <c r="F5" s="49"/>
      <c r="G5" s="49"/>
      <c r="H5" s="49">
        <v>1</v>
      </c>
      <c r="I5" s="49"/>
      <c r="J5" s="49"/>
      <c r="K5" s="49">
        <v>1</v>
      </c>
      <c r="L5" s="49"/>
      <c r="M5" s="49"/>
      <c r="N5" s="48">
        <f>SUM(B5:M5)</f>
        <v>4</v>
      </c>
      <c r="O5" s="62"/>
      <c r="P5" s="46">
        <f>N5*O5</f>
        <v>0</v>
      </c>
      <c r="Q5" s="60"/>
    </row>
    <row r="6" spans="1:17" x14ac:dyDescent="0.2">
      <c r="A6" s="50" t="s">
        <v>40</v>
      </c>
      <c r="B6" s="49">
        <v>1</v>
      </c>
      <c r="C6" s="49"/>
      <c r="D6" s="49"/>
      <c r="E6" s="49">
        <v>1</v>
      </c>
      <c r="F6" s="49"/>
      <c r="G6" s="49"/>
      <c r="H6" s="49">
        <v>1</v>
      </c>
      <c r="I6" s="49"/>
      <c r="J6" s="49"/>
      <c r="K6" s="49">
        <v>1</v>
      </c>
      <c r="L6" s="49"/>
      <c r="M6" s="49"/>
      <c r="N6" s="48">
        <f>SUM(B6:M6)</f>
        <v>4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/>
      <c r="D7" s="49"/>
      <c r="E7" s="49">
        <v>1</v>
      </c>
      <c r="F7" s="49"/>
      <c r="G7" s="49"/>
      <c r="H7" s="49">
        <v>1</v>
      </c>
      <c r="I7" s="49"/>
      <c r="J7" s="49"/>
      <c r="K7" s="49">
        <v>1</v>
      </c>
      <c r="L7" s="49"/>
      <c r="M7" s="49"/>
      <c r="N7" s="48">
        <f>SUM(B7:M7)</f>
        <v>4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/>
      <c r="D8" s="49"/>
      <c r="E8" s="49">
        <v>1</v>
      </c>
      <c r="F8" s="49"/>
      <c r="G8" s="49"/>
      <c r="H8" s="49">
        <v>1</v>
      </c>
      <c r="I8" s="49"/>
      <c r="J8" s="49"/>
      <c r="K8" s="49">
        <v>1</v>
      </c>
      <c r="L8" s="49"/>
      <c r="M8" s="49"/>
      <c r="N8" s="48">
        <f>SUM(B8:M8)</f>
        <v>4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/>
      <c r="D9" s="49"/>
      <c r="E9" s="49">
        <v>1</v>
      </c>
      <c r="F9" s="49"/>
      <c r="G9" s="49"/>
      <c r="H9" s="49">
        <v>1</v>
      </c>
      <c r="I9" s="49"/>
      <c r="J9" s="49"/>
      <c r="K9" s="49">
        <v>1</v>
      </c>
      <c r="L9" s="49"/>
      <c r="M9" s="49"/>
      <c r="N9" s="48">
        <f>SUM(B9:M9)</f>
        <v>4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/>
      <c r="D10" s="49"/>
      <c r="E10" s="49">
        <v>1</v>
      </c>
      <c r="F10" s="49"/>
      <c r="G10" s="49"/>
      <c r="H10" s="49">
        <v>1</v>
      </c>
      <c r="I10" s="49"/>
      <c r="J10" s="49"/>
      <c r="K10" s="49">
        <v>1</v>
      </c>
      <c r="L10" s="49"/>
      <c r="M10" s="49"/>
      <c r="N10" s="48">
        <f>SUM(B10:M10)</f>
        <v>4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/>
      <c r="D11" s="49"/>
      <c r="E11" s="49">
        <v>1</v>
      </c>
      <c r="F11" s="49"/>
      <c r="G11" s="49"/>
      <c r="H11" s="49">
        <v>1</v>
      </c>
      <c r="I11" s="49"/>
      <c r="J11" s="49"/>
      <c r="K11" s="49">
        <v>1</v>
      </c>
      <c r="L11" s="49"/>
      <c r="M11" s="49"/>
      <c r="N11" s="48">
        <f>SUM(B11:M11)</f>
        <v>4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/>
      <c r="D12" s="49"/>
      <c r="E12" s="49">
        <v>1</v>
      </c>
      <c r="F12" s="49"/>
      <c r="G12" s="49"/>
      <c r="H12" s="49">
        <v>1</v>
      </c>
      <c r="I12" s="49"/>
      <c r="J12" s="49"/>
      <c r="K12" s="49">
        <v>1</v>
      </c>
      <c r="L12" s="49"/>
      <c r="M12" s="49"/>
      <c r="N12" s="61">
        <f>SUM(B12:M12)</f>
        <v>4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/>
      <c r="D13" s="49"/>
      <c r="E13" s="49">
        <v>1</v>
      </c>
      <c r="F13" s="49"/>
      <c r="G13" s="49"/>
      <c r="H13" s="49">
        <v>1</v>
      </c>
      <c r="I13" s="49"/>
      <c r="J13" s="49"/>
      <c r="K13" s="49">
        <v>1</v>
      </c>
      <c r="L13" s="49"/>
      <c r="M13" s="49"/>
      <c r="N13" s="61">
        <f>SUM(B13:M13)</f>
        <v>4</v>
      </c>
      <c r="O13" s="47"/>
      <c r="P13" s="46">
        <f>N13*O13</f>
        <v>0</v>
      </c>
      <c r="Q13" s="60"/>
    </row>
    <row r="14" spans="1:17" x14ac:dyDescent="0.2">
      <c r="A14" s="50" t="s">
        <v>25</v>
      </c>
      <c r="B14" s="49">
        <v>1</v>
      </c>
      <c r="C14" s="49"/>
      <c r="D14" s="49"/>
      <c r="E14" s="49">
        <v>1</v>
      </c>
      <c r="F14" s="49"/>
      <c r="G14" s="49"/>
      <c r="H14" s="49">
        <v>1</v>
      </c>
      <c r="I14" s="49"/>
      <c r="J14" s="49"/>
      <c r="K14" s="49">
        <v>1</v>
      </c>
      <c r="L14" s="49"/>
      <c r="M14" s="49"/>
      <c r="N14" s="48">
        <f>SUM(B14:M14)</f>
        <v>4</v>
      </c>
      <c r="O14" s="47"/>
      <c r="P14" s="46">
        <f>N14*O14</f>
        <v>0</v>
      </c>
      <c r="Q14" s="60"/>
    </row>
    <row r="15" spans="1:17" ht="12.75" customHeight="1" thickBot="1" x14ac:dyDescent="0.25">
      <c r="A15" s="133" t="s">
        <v>143</v>
      </c>
      <c r="B15" s="49">
        <v>1</v>
      </c>
      <c r="C15" s="49"/>
      <c r="D15" s="49"/>
      <c r="E15" s="49">
        <v>1</v>
      </c>
      <c r="F15" s="49"/>
      <c r="G15" s="49"/>
      <c r="H15" s="49">
        <v>1</v>
      </c>
      <c r="I15" s="49"/>
      <c r="J15" s="49"/>
      <c r="K15" s="49">
        <v>1</v>
      </c>
      <c r="L15" s="49"/>
      <c r="M15" s="49"/>
      <c r="N15" s="48">
        <f>SUM(B15:M15)</f>
        <v>4</v>
      </c>
      <c r="O15" s="47"/>
      <c r="P15" s="46">
        <f>N15*O15</f>
        <v>0</v>
      </c>
      <c r="Q15" s="60"/>
    </row>
    <row r="16" spans="1:17" ht="13.9" customHeight="1" thickBot="1" x14ac:dyDescent="0.25">
      <c r="A16" s="53" t="s">
        <v>158</v>
      </c>
      <c r="B16" s="49">
        <v>1</v>
      </c>
      <c r="C16" s="49"/>
      <c r="D16" s="49"/>
      <c r="E16" s="49">
        <v>1</v>
      </c>
      <c r="F16" s="49"/>
      <c r="G16" s="49"/>
      <c r="H16" s="49">
        <v>1</v>
      </c>
      <c r="I16" s="49"/>
      <c r="J16" s="49"/>
      <c r="K16" s="49">
        <v>1</v>
      </c>
      <c r="L16" s="49"/>
      <c r="M16" s="49"/>
      <c r="N16" s="48">
        <f>SUM(B16:M16)</f>
        <v>4</v>
      </c>
      <c r="O16" s="47"/>
      <c r="P16" s="46">
        <f>N16*O16</f>
        <v>0</v>
      </c>
      <c r="Q16" s="55" t="s">
        <v>23</v>
      </c>
    </row>
    <row r="17" spans="1:17" ht="13.9" customHeight="1" thickBot="1" x14ac:dyDescent="0.25">
      <c r="A17" s="53" t="s">
        <v>157</v>
      </c>
      <c r="B17" s="49">
        <v>1</v>
      </c>
      <c r="C17" s="49"/>
      <c r="D17" s="49"/>
      <c r="E17" s="49">
        <v>1</v>
      </c>
      <c r="F17" s="49"/>
      <c r="G17" s="49"/>
      <c r="H17" s="49">
        <v>1</v>
      </c>
      <c r="I17" s="49"/>
      <c r="J17" s="49"/>
      <c r="K17" s="49">
        <v>1</v>
      </c>
      <c r="L17" s="49"/>
      <c r="M17" s="49"/>
      <c r="N17" s="48">
        <f>SUM(B17:M17)</f>
        <v>4</v>
      </c>
      <c r="O17" s="47"/>
      <c r="P17" s="46">
        <f>N17*O17</f>
        <v>0</v>
      </c>
      <c r="Q17" s="54">
        <f>SUM(N4:N20)</f>
        <v>68</v>
      </c>
    </row>
    <row r="18" spans="1:17" x14ac:dyDescent="0.2">
      <c r="A18" s="112" t="s">
        <v>143</v>
      </c>
      <c r="B18" s="49">
        <v>1</v>
      </c>
      <c r="C18" s="49"/>
      <c r="D18" s="49"/>
      <c r="E18" s="49">
        <v>1</v>
      </c>
      <c r="F18" s="49"/>
      <c r="G18" s="49"/>
      <c r="H18" s="49">
        <v>1</v>
      </c>
      <c r="I18" s="49"/>
      <c r="J18" s="49"/>
      <c r="K18" s="49">
        <v>1</v>
      </c>
      <c r="L18" s="49"/>
      <c r="M18" s="49"/>
      <c r="N18" s="48">
        <f>SUM(B18:M18)</f>
        <v>4</v>
      </c>
      <c r="O18" s="47"/>
      <c r="P18" s="46">
        <f>N18*O18</f>
        <v>0</v>
      </c>
      <c r="Q18" s="52" t="s">
        <v>20</v>
      </c>
    </row>
    <row r="19" spans="1:17" ht="13.5" thickBot="1" x14ac:dyDescent="0.25">
      <c r="A19" s="112" t="s">
        <v>19</v>
      </c>
      <c r="B19" s="49">
        <v>1</v>
      </c>
      <c r="C19" s="49"/>
      <c r="D19" s="49"/>
      <c r="E19" s="49">
        <v>1</v>
      </c>
      <c r="F19" s="49"/>
      <c r="G19" s="49"/>
      <c r="H19" s="49">
        <v>1</v>
      </c>
      <c r="I19" s="49"/>
      <c r="J19" s="49"/>
      <c r="K19" s="49">
        <v>1</v>
      </c>
      <c r="L19" s="49"/>
      <c r="M19" s="49"/>
      <c r="N19" s="48">
        <f>SUM(B19:M19)</f>
        <v>4</v>
      </c>
      <c r="O19" s="47"/>
      <c r="P19" s="46">
        <f>N19*O19</f>
        <v>0</v>
      </c>
      <c r="Q19" s="124" t="s">
        <v>18</v>
      </c>
    </row>
    <row r="20" spans="1:17" ht="13.5" thickBot="1" x14ac:dyDescent="0.25">
      <c r="A20" s="112" t="s">
        <v>17</v>
      </c>
      <c r="B20" s="49">
        <v>1</v>
      </c>
      <c r="C20" s="49"/>
      <c r="D20" s="49"/>
      <c r="E20" s="49">
        <v>1</v>
      </c>
      <c r="F20" s="49"/>
      <c r="G20" s="49"/>
      <c r="H20" s="49">
        <v>1</v>
      </c>
      <c r="I20" s="49"/>
      <c r="J20" s="49"/>
      <c r="K20" s="49">
        <v>1</v>
      </c>
      <c r="L20" s="49"/>
      <c r="M20" s="49"/>
      <c r="N20" s="48">
        <f>SUM(B20:M20)</f>
        <v>4</v>
      </c>
      <c r="O20" s="47"/>
      <c r="P20" s="46">
        <f>N20*O20</f>
        <v>0</v>
      </c>
      <c r="Q20" s="45">
        <f>SUM(P4:P20)</f>
        <v>0</v>
      </c>
    </row>
    <row r="21" spans="1:17" ht="33" customHeight="1" thickBot="1" x14ac:dyDescent="0.25">
      <c r="A21" s="74" t="s">
        <v>134</v>
      </c>
      <c r="B21" s="73" t="s">
        <v>156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1"/>
      <c r="Q21" s="60"/>
    </row>
    <row r="22" spans="1:17" ht="13.5" thickBot="1" x14ac:dyDescent="0.25">
      <c r="A22" s="70" t="s">
        <v>60</v>
      </c>
      <c r="B22" s="69" t="s">
        <v>59</v>
      </c>
      <c r="C22" s="68" t="s">
        <v>58</v>
      </c>
      <c r="D22" s="68" t="s">
        <v>57</v>
      </c>
      <c r="E22" s="69" t="s">
        <v>56</v>
      </c>
      <c r="F22" s="68" t="s">
        <v>55</v>
      </c>
      <c r="G22" s="68" t="s">
        <v>54</v>
      </c>
      <c r="H22" s="69" t="s">
        <v>53</v>
      </c>
      <c r="I22" s="68" t="s">
        <v>52</v>
      </c>
      <c r="J22" s="68" t="s">
        <v>51</v>
      </c>
      <c r="K22" s="69" t="s">
        <v>50</v>
      </c>
      <c r="L22" s="68" t="s">
        <v>49</v>
      </c>
      <c r="M22" s="68" t="s">
        <v>48</v>
      </c>
      <c r="N22" s="67" t="s">
        <v>47</v>
      </c>
      <c r="O22" s="66" t="s">
        <v>46</v>
      </c>
      <c r="P22" s="65" t="s">
        <v>45</v>
      </c>
      <c r="Q22" s="60"/>
    </row>
    <row r="23" spans="1:17" x14ac:dyDescent="0.2">
      <c r="A23" s="64" t="s">
        <v>44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41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62"/>
      <c r="P24" s="46">
        <f>N24*O24</f>
        <v>0</v>
      </c>
      <c r="Q24" s="60"/>
    </row>
    <row r="25" spans="1:17" x14ac:dyDescent="0.2">
      <c r="A25" s="50" t="s">
        <v>40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39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38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37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36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35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34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33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90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89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145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144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53" t="s">
        <v>21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x14ac:dyDescent="0.2">
      <c r="A38" s="112" t="s">
        <v>143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49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112" t="s">
        <v>19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48">
        <f>SUM(B39:M39)</f>
        <v>12</v>
      </c>
      <c r="O39" s="47"/>
      <c r="P39" s="46">
        <f>N39*O39</f>
        <v>0</v>
      </c>
      <c r="Q39" s="60"/>
    </row>
    <row r="40" spans="1:17" x14ac:dyDescent="0.2">
      <c r="A40" s="112" t="s">
        <v>17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49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ht="13.5" thickBot="1" x14ac:dyDescent="0.25">
      <c r="A41" s="50" t="s">
        <v>74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60"/>
    </row>
    <row r="42" spans="1:17" ht="13.5" thickBot="1" x14ac:dyDescent="0.25">
      <c r="A42" s="50" t="s">
        <v>77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55" t="s">
        <v>23</v>
      </c>
    </row>
    <row r="43" spans="1:17" ht="16.149999999999999" customHeight="1" thickBot="1" x14ac:dyDescent="0.25">
      <c r="A43" s="50" t="s">
        <v>72</v>
      </c>
      <c r="B43" s="110"/>
      <c r="C43" s="111">
        <v>1</v>
      </c>
      <c r="D43" s="110"/>
      <c r="E43" s="110"/>
      <c r="F43" s="111">
        <v>1</v>
      </c>
      <c r="G43" s="110"/>
      <c r="H43" s="110"/>
      <c r="I43" s="111">
        <v>1</v>
      </c>
      <c r="J43" s="110"/>
      <c r="K43" s="110"/>
      <c r="L43" s="111">
        <v>1</v>
      </c>
      <c r="M43" s="110"/>
      <c r="N43" s="61">
        <f>SUM(B43:M43)</f>
        <v>4</v>
      </c>
      <c r="O43" s="47"/>
      <c r="P43" s="46">
        <f>N43*O43</f>
        <v>0</v>
      </c>
      <c r="Q43" s="54">
        <f>SUM(N23:N46)</f>
        <v>240</v>
      </c>
    </row>
    <row r="44" spans="1:17" x14ac:dyDescent="0.2">
      <c r="A44" s="50" t="s">
        <v>78</v>
      </c>
      <c r="B44" s="110"/>
      <c r="C44" s="111">
        <v>1</v>
      </c>
      <c r="D44" s="110"/>
      <c r="E44" s="110"/>
      <c r="F44" s="111">
        <v>1</v>
      </c>
      <c r="G44" s="110"/>
      <c r="H44" s="110"/>
      <c r="I44" s="111">
        <v>1</v>
      </c>
      <c r="J44" s="110"/>
      <c r="K44" s="110"/>
      <c r="L44" s="111">
        <v>1</v>
      </c>
      <c r="M44" s="110"/>
      <c r="N44" s="61">
        <f>SUM(B44:M44)</f>
        <v>4</v>
      </c>
      <c r="O44" s="47"/>
      <c r="P44" s="46">
        <f>N44*O44</f>
        <v>0</v>
      </c>
      <c r="Q44" s="52" t="s">
        <v>20</v>
      </c>
    </row>
    <row r="45" spans="1:17" ht="13.5" thickBot="1" x14ac:dyDescent="0.25">
      <c r="A45" s="50" t="s">
        <v>75</v>
      </c>
      <c r="B45" s="110"/>
      <c r="C45" s="111">
        <v>1</v>
      </c>
      <c r="D45" s="110"/>
      <c r="E45" s="110"/>
      <c r="F45" s="111">
        <v>1</v>
      </c>
      <c r="G45" s="110"/>
      <c r="H45" s="110"/>
      <c r="I45" s="111">
        <v>1</v>
      </c>
      <c r="J45" s="110"/>
      <c r="K45" s="110"/>
      <c r="L45" s="111">
        <v>1</v>
      </c>
      <c r="M45" s="110"/>
      <c r="N45" s="61">
        <f>SUM(B45:M45)</f>
        <v>4</v>
      </c>
      <c r="O45" s="47"/>
      <c r="P45" s="46">
        <f>N45*O45</f>
        <v>0</v>
      </c>
      <c r="Q45" s="51" t="s">
        <v>18</v>
      </c>
    </row>
    <row r="46" spans="1:17" ht="13.5" thickBot="1" x14ac:dyDescent="0.25">
      <c r="A46" s="109" t="s">
        <v>71</v>
      </c>
      <c r="B46" s="107"/>
      <c r="C46" s="108">
        <v>1</v>
      </c>
      <c r="D46" s="107"/>
      <c r="E46" s="107"/>
      <c r="F46" s="108">
        <v>1</v>
      </c>
      <c r="G46" s="107"/>
      <c r="H46" s="107"/>
      <c r="I46" s="108">
        <v>1</v>
      </c>
      <c r="J46" s="107"/>
      <c r="K46" s="107"/>
      <c r="L46" s="108">
        <v>1</v>
      </c>
      <c r="M46" s="107"/>
      <c r="N46" s="106">
        <f>SUM(B46:M46)</f>
        <v>4</v>
      </c>
      <c r="O46" s="105"/>
      <c r="P46" s="104">
        <f>N46*O46</f>
        <v>0</v>
      </c>
      <c r="Q46" s="45">
        <f>SUM(P23:P46)</f>
        <v>0</v>
      </c>
    </row>
    <row r="47" spans="1:17" ht="30" thickBot="1" x14ac:dyDescent="0.25">
      <c r="A47" s="74" t="s">
        <v>88</v>
      </c>
      <c r="B47" s="73" t="s">
        <v>155</v>
      </c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1"/>
      <c r="Q47" s="60"/>
    </row>
    <row r="48" spans="1:17" ht="13.5" thickBot="1" x14ac:dyDescent="0.25">
      <c r="A48" s="70" t="s">
        <v>86</v>
      </c>
      <c r="B48" s="69" t="s">
        <v>59</v>
      </c>
      <c r="C48" s="68" t="s">
        <v>58</v>
      </c>
      <c r="D48" s="68" t="s">
        <v>57</v>
      </c>
      <c r="E48" s="69" t="s">
        <v>56</v>
      </c>
      <c r="F48" s="68" t="s">
        <v>55</v>
      </c>
      <c r="G48" s="68" t="s">
        <v>54</v>
      </c>
      <c r="H48" s="69" t="s">
        <v>53</v>
      </c>
      <c r="I48" s="68" t="s">
        <v>52</v>
      </c>
      <c r="J48" s="68" t="s">
        <v>51</v>
      </c>
      <c r="K48" s="69" t="s">
        <v>50</v>
      </c>
      <c r="L48" s="68" t="s">
        <v>49</v>
      </c>
      <c r="M48" s="68" t="s">
        <v>48</v>
      </c>
      <c r="N48" s="67" t="s">
        <v>47</v>
      </c>
      <c r="O48" s="65" t="s">
        <v>85</v>
      </c>
      <c r="P48" s="65" t="s">
        <v>84</v>
      </c>
      <c r="Q48" s="60"/>
    </row>
    <row r="49" spans="1:17" x14ac:dyDescent="0.2">
      <c r="A49" s="50" t="s">
        <v>83</v>
      </c>
      <c r="B49" s="49"/>
      <c r="C49" s="49"/>
      <c r="D49" s="75">
        <v>1</v>
      </c>
      <c r="E49" s="49"/>
      <c r="F49" s="49"/>
      <c r="G49" s="49"/>
      <c r="H49" s="49"/>
      <c r="I49" s="49"/>
      <c r="J49" s="49"/>
      <c r="K49" s="49"/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82</v>
      </c>
      <c r="B50" s="49"/>
      <c r="C50" s="49"/>
      <c r="D50" s="75">
        <v>1</v>
      </c>
      <c r="E50" s="49"/>
      <c r="F50" s="49"/>
      <c r="G50" s="49"/>
      <c r="H50" s="49"/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81</v>
      </c>
      <c r="B51" s="49"/>
      <c r="C51" s="49"/>
      <c r="D51" s="75">
        <v>1</v>
      </c>
      <c r="E51" s="49"/>
      <c r="F51" s="49"/>
      <c r="G51" s="49"/>
      <c r="H51" s="49"/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80</v>
      </c>
      <c r="B52" s="49"/>
      <c r="C52" s="49"/>
      <c r="D52" s="75">
        <v>1</v>
      </c>
      <c r="E52" s="49"/>
      <c r="F52" s="49"/>
      <c r="G52" s="49"/>
      <c r="H52" s="49"/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79</v>
      </c>
      <c r="B53" s="49"/>
      <c r="C53" s="49"/>
      <c r="D53" s="75">
        <v>1</v>
      </c>
      <c r="E53" s="49"/>
      <c r="F53" s="49"/>
      <c r="G53" s="49"/>
      <c r="H53" s="49"/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29</v>
      </c>
      <c r="B54" s="49"/>
      <c r="C54" s="49"/>
      <c r="D54" s="75">
        <v>1</v>
      </c>
      <c r="E54" s="49"/>
      <c r="F54" s="49"/>
      <c r="G54" s="49"/>
      <c r="H54" s="49"/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78</v>
      </c>
      <c r="B55" s="49"/>
      <c r="C55" s="49"/>
      <c r="D55" s="75">
        <v>1</v>
      </c>
      <c r="E55" s="49"/>
      <c r="F55" s="49"/>
      <c r="G55" s="49"/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77</v>
      </c>
      <c r="B56" s="49"/>
      <c r="C56" s="49"/>
      <c r="D56" s="75">
        <v>1</v>
      </c>
      <c r="E56" s="49"/>
      <c r="F56" s="49"/>
      <c r="G56" s="49"/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76</v>
      </c>
      <c r="B57" s="49"/>
      <c r="C57" s="49"/>
      <c r="D57" s="75">
        <v>1</v>
      </c>
      <c r="E57" s="49"/>
      <c r="F57" s="49"/>
      <c r="G57" s="49"/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75</v>
      </c>
      <c r="B58" s="49"/>
      <c r="C58" s="49"/>
      <c r="D58" s="75">
        <v>1</v>
      </c>
      <c r="E58" s="49"/>
      <c r="F58" s="49"/>
      <c r="G58" s="49"/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x14ac:dyDescent="0.2">
      <c r="A59" s="50" t="s">
        <v>74</v>
      </c>
      <c r="B59" s="49"/>
      <c r="C59" s="49"/>
      <c r="D59" s="75">
        <v>1</v>
      </c>
      <c r="E59" s="49"/>
      <c r="F59" s="49"/>
      <c r="G59" s="49"/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x14ac:dyDescent="0.2">
      <c r="A60" s="50" t="s">
        <v>73</v>
      </c>
      <c r="B60" s="49"/>
      <c r="C60" s="49"/>
      <c r="D60" s="75">
        <v>1</v>
      </c>
      <c r="E60" s="49"/>
      <c r="F60" s="49"/>
      <c r="G60" s="49"/>
      <c r="H60" s="49"/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60"/>
    </row>
    <row r="61" spans="1:17" x14ac:dyDescent="0.2">
      <c r="A61" s="50" t="s">
        <v>72</v>
      </c>
      <c r="B61" s="49"/>
      <c r="C61" s="49"/>
      <c r="D61" s="75">
        <v>1</v>
      </c>
      <c r="E61" s="49"/>
      <c r="F61" s="49"/>
      <c r="G61" s="49"/>
      <c r="H61" s="49"/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60"/>
    </row>
    <row r="62" spans="1:17" ht="13.9" customHeight="1" x14ac:dyDescent="0.2">
      <c r="A62" s="50" t="s">
        <v>71</v>
      </c>
      <c r="B62" s="49"/>
      <c r="C62" s="49"/>
      <c r="D62" s="75">
        <v>1</v>
      </c>
      <c r="E62" s="49"/>
      <c r="F62" s="49"/>
      <c r="G62" s="49"/>
      <c r="H62" s="49"/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60"/>
    </row>
    <row r="63" spans="1:17" ht="15" customHeight="1" thickBot="1" x14ac:dyDescent="0.25">
      <c r="A63" s="50" t="s">
        <v>70</v>
      </c>
      <c r="B63" s="49"/>
      <c r="C63" s="49"/>
      <c r="D63" s="75">
        <v>1</v>
      </c>
      <c r="E63" s="49"/>
      <c r="F63" s="49"/>
      <c r="G63" s="49"/>
      <c r="H63" s="49"/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60"/>
    </row>
    <row r="64" spans="1:17" ht="13.5" thickBot="1" x14ac:dyDescent="0.25">
      <c r="A64" s="50" t="s">
        <v>68</v>
      </c>
      <c r="B64" s="49"/>
      <c r="C64" s="49"/>
      <c r="D64" s="75">
        <v>1</v>
      </c>
      <c r="E64" s="49"/>
      <c r="F64" s="49"/>
      <c r="G64" s="49"/>
      <c r="H64" s="49"/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55" t="s">
        <v>23</v>
      </c>
    </row>
    <row r="65" spans="1:17" ht="13.5" thickBot="1" x14ac:dyDescent="0.25">
      <c r="A65" s="50" t="s">
        <v>98</v>
      </c>
      <c r="B65" s="49"/>
      <c r="C65" s="49"/>
      <c r="D65" s="75">
        <v>1</v>
      </c>
      <c r="E65" s="49"/>
      <c r="F65" s="49"/>
      <c r="G65" s="49"/>
      <c r="H65" s="49"/>
      <c r="I65" s="49"/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  <c r="Q65" s="54">
        <f>SUM(N49:N68)</f>
        <v>20</v>
      </c>
    </row>
    <row r="66" spans="1:17" x14ac:dyDescent="0.2">
      <c r="A66" s="109" t="s">
        <v>97</v>
      </c>
      <c r="B66" s="108"/>
      <c r="C66" s="108"/>
      <c r="D66" s="107">
        <v>1</v>
      </c>
      <c r="E66" s="108"/>
      <c r="F66" s="108"/>
      <c r="G66" s="108"/>
      <c r="H66" s="108"/>
      <c r="I66" s="108"/>
      <c r="J66" s="49"/>
      <c r="K66" s="108"/>
      <c r="L66" s="108"/>
      <c r="M66" s="108"/>
      <c r="N66" s="132">
        <f>SUM(B66:M66)</f>
        <v>1</v>
      </c>
      <c r="O66" s="131"/>
      <c r="P66" s="46">
        <f>N66*O66</f>
        <v>0</v>
      </c>
      <c r="Q66" s="52" t="s">
        <v>20</v>
      </c>
    </row>
    <row r="67" spans="1:17" ht="13.5" thickBot="1" x14ac:dyDescent="0.25">
      <c r="A67" s="50" t="s">
        <v>154</v>
      </c>
      <c r="B67" s="111"/>
      <c r="C67" s="111"/>
      <c r="D67" s="110">
        <v>1</v>
      </c>
      <c r="E67" s="111"/>
      <c r="F67" s="111"/>
      <c r="G67" s="111"/>
      <c r="H67" s="111"/>
      <c r="I67" s="111"/>
      <c r="J67" s="111"/>
      <c r="K67" s="111"/>
      <c r="L67" s="111"/>
      <c r="M67" s="111"/>
      <c r="N67" s="48">
        <f>SUM(B67:M67)</f>
        <v>1</v>
      </c>
      <c r="O67" s="92"/>
      <c r="P67" s="46">
        <f>N67*O67</f>
        <v>0</v>
      </c>
      <c r="Q67" s="51" t="s">
        <v>18</v>
      </c>
    </row>
    <row r="68" spans="1:17" ht="13.5" thickBot="1" x14ac:dyDescent="0.25">
      <c r="A68" s="91" t="s">
        <v>153</v>
      </c>
      <c r="B68" s="89"/>
      <c r="C68" s="89"/>
      <c r="D68" s="90">
        <v>1</v>
      </c>
      <c r="E68" s="89"/>
      <c r="F68" s="89"/>
      <c r="G68" s="89"/>
      <c r="H68" s="89"/>
      <c r="I68" s="89"/>
      <c r="J68" s="89"/>
      <c r="K68" s="89"/>
      <c r="L68" s="89"/>
      <c r="M68" s="89"/>
      <c r="N68" s="88">
        <f>SUM(B68:M68)</f>
        <v>1</v>
      </c>
      <c r="O68" s="87"/>
      <c r="P68" s="86">
        <f>N68*O68</f>
        <v>0</v>
      </c>
      <c r="Q68" s="45">
        <f>SUM(P49:P68)</f>
        <v>0</v>
      </c>
    </row>
    <row r="69" spans="1:17" ht="13.5" thickTop="1" x14ac:dyDescent="0.2"/>
  </sheetData>
  <mergeCells count="3">
    <mergeCell ref="B1:P2"/>
    <mergeCell ref="B21:P21"/>
    <mergeCell ref="B47:P47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AE4E0-71A5-49BB-A48D-858F2575B50F}">
  <sheetPr>
    <tabColor theme="9" tint="0.39997558519241921"/>
  </sheetPr>
  <dimension ref="A1:Q70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162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SUM(Q21,Q47,Q66)</f>
        <v>479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SUM(Q24,Q50,Q69)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75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ht="15.6" customHeight="1" x14ac:dyDescent="0.2">
      <c r="A5" s="64" t="s">
        <v>43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75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61">
        <f>SUM(B5:M5)</f>
        <v>12</v>
      </c>
      <c r="O5" s="62"/>
      <c r="P5" s="46">
        <f>N5*O5</f>
        <v>0</v>
      </c>
      <c r="Q5" s="76" t="s">
        <v>119</v>
      </c>
    </row>
    <row r="6" spans="1:17" ht="15.6" customHeight="1" x14ac:dyDescent="0.2">
      <c r="A6" s="63" t="s">
        <v>42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75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61">
        <f>SUM(B6:M6)</f>
        <v>12</v>
      </c>
      <c r="O6" s="62"/>
      <c r="P6" s="46">
        <f>N6*O6</f>
        <v>0</v>
      </c>
      <c r="Q6" s="60"/>
    </row>
    <row r="7" spans="1:17" x14ac:dyDescent="0.2">
      <c r="A7" s="50" t="s">
        <v>41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75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62"/>
      <c r="P7" s="46">
        <f>N7*O7</f>
        <v>0</v>
      </c>
      <c r="Q7" s="60"/>
    </row>
    <row r="8" spans="1:17" x14ac:dyDescent="0.2">
      <c r="A8" s="50" t="s">
        <v>40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75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39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75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48">
        <f>SUM(B10:M10)</f>
        <v>0</v>
      </c>
      <c r="O10" s="47"/>
      <c r="P10" s="46">
        <f>N10*O10</f>
        <v>0</v>
      </c>
      <c r="Q10" s="60"/>
    </row>
    <row r="11" spans="1:17" x14ac:dyDescent="0.2">
      <c r="A11" s="50" t="s">
        <v>37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75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36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75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48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35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75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60"/>
    </row>
    <row r="14" spans="1:17" x14ac:dyDescent="0.2">
      <c r="A14" s="50" t="s">
        <v>34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75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61">
        <f>SUM(B14:M14)</f>
        <v>12</v>
      </c>
      <c r="O14" s="47"/>
      <c r="P14" s="46">
        <f>N14*O14</f>
        <v>0</v>
      </c>
      <c r="Q14" s="60"/>
    </row>
    <row r="15" spans="1:17" x14ac:dyDescent="0.2">
      <c r="A15" s="50" t="s">
        <v>33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75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61">
        <f>SUM(B15:M15)</f>
        <v>12</v>
      </c>
      <c r="O15" s="47"/>
      <c r="P15" s="46">
        <f>N15*O15</f>
        <v>0</v>
      </c>
      <c r="Q15" s="60"/>
    </row>
    <row r="16" spans="1:17" x14ac:dyDescent="0.2">
      <c r="A16" s="50" t="s">
        <v>90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75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60"/>
    </row>
    <row r="17" spans="1:17" ht="12.75" customHeight="1" x14ac:dyDescent="0.2">
      <c r="A17" s="50" t="s">
        <v>89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75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60"/>
    </row>
    <row r="18" spans="1:17" x14ac:dyDescent="0.2">
      <c r="A18" s="50" t="s">
        <v>25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75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60"/>
    </row>
    <row r="19" spans="1:17" ht="13.9" customHeight="1" thickBot="1" x14ac:dyDescent="0.25">
      <c r="A19" s="53" t="s">
        <v>22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75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60"/>
    </row>
    <row r="20" spans="1:17" ht="13.9" customHeight="1" thickBot="1" x14ac:dyDescent="0.25">
      <c r="A20" s="53" t="s">
        <v>21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49">
        <v>1</v>
      </c>
      <c r="H20" s="75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48">
        <f>SUM(B20:M20)</f>
        <v>12</v>
      </c>
      <c r="O20" s="47"/>
      <c r="P20" s="46">
        <f>N20*O20</f>
        <v>0</v>
      </c>
      <c r="Q20" s="55" t="s">
        <v>23</v>
      </c>
    </row>
    <row r="21" spans="1:17" ht="13.5" thickBot="1" x14ac:dyDescent="0.25">
      <c r="A21" s="112" t="s">
        <v>143</v>
      </c>
      <c r="B21" s="49">
        <v>1</v>
      </c>
      <c r="C21" s="49">
        <v>1</v>
      </c>
      <c r="D21" s="49">
        <v>1</v>
      </c>
      <c r="E21" s="49">
        <v>1</v>
      </c>
      <c r="F21" s="49">
        <v>1</v>
      </c>
      <c r="G21" s="49">
        <v>1</v>
      </c>
      <c r="H21" s="75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48">
        <f>SUM(B21:M21)</f>
        <v>12</v>
      </c>
      <c r="O21" s="47"/>
      <c r="P21" s="46">
        <f>N21*O21</f>
        <v>0</v>
      </c>
      <c r="Q21" s="54">
        <f>SUM(N4:N24)</f>
        <v>240</v>
      </c>
    </row>
    <row r="22" spans="1:17" x14ac:dyDescent="0.2">
      <c r="A22" s="50" t="s">
        <v>32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75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48">
        <f>SUM(B22:M22)</f>
        <v>12</v>
      </c>
      <c r="O22" s="47"/>
      <c r="P22" s="46">
        <f>N22*O22</f>
        <v>0</v>
      </c>
      <c r="Q22" s="52" t="s">
        <v>20</v>
      </c>
    </row>
    <row r="23" spans="1:17" ht="13.5" thickBot="1" x14ac:dyDescent="0.25">
      <c r="A23" s="112" t="s">
        <v>17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75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47"/>
      <c r="P23" s="46">
        <f>N23*O23</f>
        <v>0</v>
      </c>
      <c r="Q23" s="51" t="s">
        <v>18</v>
      </c>
    </row>
    <row r="24" spans="1:17" ht="13.5" thickBot="1" x14ac:dyDescent="0.25">
      <c r="A24" s="112" t="s">
        <v>19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75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45">
        <f>SUM(P4:P24)</f>
        <v>0</v>
      </c>
    </row>
    <row r="25" spans="1:17" ht="31.15" customHeight="1" thickBot="1" x14ac:dyDescent="0.25">
      <c r="A25" s="74" t="s">
        <v>134</v>
      </c>
      <c r="B25" s="73" t="s">
        <v>161</v>
      </c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1"/>
      <c r="Q25" s="60"/>
    </row>
    <row r="26" spans="1:17" ht="13.5" thickBot="1" x14ac:dyDescent="0.25">
      <c r="A26" s="70" t="s">
        <v>60</v>
      </c>
      <c r="B26" s="69" t="s">
        <v>59</v>
      </c>
      <c r="C26" s="68" t="s">
        <v>58</v>
      </c>
      <c r="D26" s="68" t="s">
        <v>57</v>
      </c>
      <c r="E26" s="69" t="s">
        <v>56</v>
      </c>
      <c r="F26" s="68" t="s">
        <v>55</v>
      </c>
      <c r="G26" s="68" t="s">
        <v>54</v>
      </c>
      <c r="H26" s="69" t="s">
        <v>53</v>
      </c>
      <c r="I26" s="68" t="s">
        <v>52</v>
      </c>
      <c r="J26" s="68" t="s">
        <v>51</v>
      </c>
      <c r="K26" s="69" t="s">
        <v>50</v>
      </c>
      <c r="L26" s="68" t="s">
        <v>49</v>
      </c>
      <c r="M26" s="68" t="s">
        <v>48</v>
      </c>
      <c r="N26" s="67" t="s">
        <v>47</v>
      </c>
      <c r="O26" s="66" t="s">
        <v>46</v>
      </c>
      <c r="P26" s="65" t="s">
        <v>45</v>
      </c>
      <c r="Q26" s="60"/>
    </row>
    <row r="27" spans="1:17" x14ac:dyDescent="0.2">
      <c r="A27" s="64" t="s">
        <v>44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75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62"/>
      <c r="P27" s="46">
        <f>N27*O27</f>
        <v>0</v>
      </c>
      <c r="Q27" s="60"/>
    </row>
    <row r="28" spans="1:17" x14ac:dyDescent="0.2">
      <c r="A28" s="50" t="s">
        <v>41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75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62"/>
      <c r="P28" s="46">
        <f>N28*O28</f>
        <v>0</v>
      </c>
      <c r="Q28" s="60"/>
    </row>
    <row r="29" spans="1:17" x14ac:dyDescent="0.2">
      <c r="A29" s="50" t="s">
        <v>40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75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39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75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38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75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48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37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75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36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75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35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75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34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75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61">
        <f>SUM(B35:M35)</f>
        <v>12</v>
      </c>
      <c r="O35" s="47"/>
      <c r="P35" s="46">
        <f>N35*O35</f>
        <v>0</v>
      </c>
      <c r="Q35" s="60"/>
    </row>
    <row r="36" spans="1:17" x14ac:dyDescent="0.2">
      <c r="A36" s="50" t="s">
        <v>33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75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61">
        <f>SUM(B36:M36)</f>
        <v>12</v>
      </c>
      <c r="O36" s="47"/>
      <c r="P36" s="46">
        <f>N36*O36</f>
        <v>0</v>
      </c>
      <c r="Q36" s="60"/>
    </row>
    <row r="37" spans="1:17" x14ac:dyDescent="0.2">
      <c r="A37" s="50" t="s">
        <v>90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75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x14ac:dyDescent="0.2">
      <c r="A38" s="50" t="s">
        <v>89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75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50" t="s">
        <v>25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75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48">
        <f>SUM(B39:M39)</f>
        <v>12</v>
      </c>
      <c r="O39" s="47"/>
      <c r="P39" s="46">
        <f>N39*O39</f>
        <v>0</v>
      </c>
      <c r="Q39" s="60"/>
    </row>
    <row r="40" spans="1:17" x14ac:dyDescent="0.2">
      <c r="A40" s="53" t="s">
        <v>144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75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x14ac:dyDescent="0.2">
      <c r="A41" s="53" t="s">
        <v>21</v>
      </c>
      <c r="B41" s="49">
        <v>1</v>
      </c>
      <c r="C41" s="49">
        <v>1</v>
      </c>
      <c r="D41" s="49">
        <v>1</v>
      </c>
      <c r="E41" s="49">
        <v>1</v>
      </c>
      <c r="F41" s="49">
        <v>1</v>
      </c>
      <c r="G41" s="49">
        <v>1</v>
      </c>
      <c r="H41" s="75">
        <v>1</v>
      </c>
      <c r="I41" s="49">
        <v>1</v>
      </c>
      <c r="J41" s="49">
        <v>1</v>
      </c>
      <c r="K41" s="49">
        <v>1</v>
      </c>
      <c r="L41" s="49">
        <v>1</v>
      </c>
      <c r="M41" s="49">
        <v>1</v>
      </c>
      <c r="N41" s="48">
        <f>SUM(B41:M41)</f>
        <v>12</v>
      </c>
      <c r="O41" s="47"/>
      <c r="P41" s="46">
        <f>N41*O41</f>
        <v>0</v>
      </c>
      <c r="Q41" s="60"/>
    </row>
    <row r="42" spans="1:17" x14ac:dyDescent="0.2">
      <c r="A42" s="112" t="s">
        <v>143</v>
      </c>
      <c r="B42" s="49">
        <v>1</v>
      </c>
      <c r="C42" s="49">
        <v>1</v>
      </c>
      <c r="D42" s="49">
        <v>1</v>
      </c>
      <c r="E42" s="49">
        <v>1</v>
      </c>
      <c r="F42" s="49">
        <v>1</v>
      </c>
      <c r="G42" s="49">
        <v>1</v>
      </c>
      <c r="H42" s="75">
        <v>1</v>
      </c>
      <c r="I42" s="49">
        <v>1</v>
      </c>
      <c r="J42" s="49">
        <v>1</v>
      </c>
      <c r="K42" s="49">
        <v>1</v>
      </c>
      <c r="L42" s="49">
        <v>1</v>
      </c>
      <c r="M42" s="49">
        <v>1</v>
      </c>
      <c r="N42" s="48">
        <f>SUM(B42:M42)</f>
        <v>12</v>
      </c>
      <c r="O42" s="47"/>
      <c r="P42" s="46">
        <f>N42*O42</f>
        <v>0</v>
      </c>
      <c r="Q42" s="60"/>
    </row>
    <row r="43" spans="1:17" x14ac:dyDescent="0.2">
      <c r="A43" s="112" t="s">
        <v>17</v>
      </c>
      <c r="B43" s="49">
        <v>1</v>
      </c>
      <c r="C43" s="49">
        <v>1</v>
      </c>
      <c r="D43" s="49">
        <v>1</v>
      </c>
      <c r="E43" s="49">
        <v>1</v>
      </c>
      <c r="F43" s="49">
        <v>1</v>
      </c>
      <c r="G43" s="49">
        <v>1</v>
      </c>
      <c r="H43" s="75">
        <v>1</v>
      </c>
      <c r="I43" s="49">
        <v>1</v>
      </c>
      <c r="J43" s="49">
        <v>1</v>
      </c>
      <c r="K43" s="49">
        <v>1</v>
      </c>
      <c r="L43" s="49">
        <v>1</v>
      </c>
      <c r="M43" s="49">
        <v>1</v>
      </c>
      <c r="N43" s="48">
        <f>SUM(B43:M43)</f>
        <v>12</v>
      </c>
      <c r="O43" s="47"/>
      <c r="P43" s="46">
        <f>N43*O43</f>
        <v>0</v>
      </c>
      <c r="Q43" s="60"/>
    </row>
    <row r="44" spans="1:17" x14ac:dyDescent="0.2">
      <c r="A44" s="112" t="s">
        <v>19</v>
      </c>
      <c r="B44" s="49">
        <v>1</v>
      </c>
      <c r="C44" s="49">
        <v>1</v>
      </c>
      <c r="D44" s="49">
        <v>1</v>
      </c>
      <c r="E44" s="49">
        <v>1</v>
      </c>
      <c r="F44" s="49">
        <v>1</v>
      </c>
      <c r="G44" s="49">
        <v>1</v>
      </c>
      <c r="H44" s="75">
        <v>1</v>
      </c>
      <c r="I44" s="49">
        <v>1</v>
      </c>
      <c r="J44" s="49">
        <v>1</v>
      </c>
      <c r="K44" s="49">
        <v>1</v>
      </c>
      <c r="L44" s="49">
        <v>1</v>
      </c>
      <c r="M44" s="49">
        <v>1</v>
      </c>
      <c r="N44" s="48">
        <f>SUM(B44:M44)</f>
        <v>12</v>
      </c>
      <c r="O44" s="47"/>
      <c r="P44" s="46">
        <f>N44*O44</f>
        <v>0</v>
      </c>
      <c r="Q44" s="60"/>
    </row>
    <row r="45" spans="1:17" ht="13.5" thickBot="1" x14ac:dyDescent="0.25">
      <c r="A45" s="50" t="s">
        <v>74</v>
      </c>
      <c r="B45" s="110"/>
      <c r="C45" s="110"/>
      <c r="D45" s="111">
        <v>1</v>
      </c>
      <c r="E45" s="110"/>
      <c r="F45" s="110"/>
      <c r="G45" s="110"/>
      <c r="H45" s="110"/>
      <c r="I45" s="110"/>
      <c r="J45" s="110"/>
      <c r="K45" s="110"/>
      <c r="L45" s="110"/>
      <c r="M45" s="110"/>
      <c r="N45" s="61">
        <f>SUM(B45:M45)</f>
        <v>1</v>
      </c>
      <c r="O45" s="47"/>
      <c r="P45" s="46">
        <f>N45*O45</f>
        <v>0</v>
      </c>
      <c r="Q45" s="60"/>
    </row>
    <row r="46" spans="1:17" ht="13.5" thickBot="1" x14ac:dyDescent="0.25">
      <c r="A46" s="50" t="s">
        <v>77</v>
      </c>
      <c r="B46" s="110"/>
      <c r="C46" s="110"/>
      <c r="D46" s="111">
        <v>1</v>
      </c>
      <c r="E46" s="110"/>
      <c r="F46" s="110"/>
      <c r="G46" s="110"/>
      <c r="H46" s="110"/>
      <c r="I46" s="110"/>
      <c r="J46" s="110"/>
      <c r="K46" s="110"/>
      <c r="L46" s="110"/>
      <c r="M46" s="110"/>
      <c r="N46" s="61">
        <f>SUM(B46:M46)</f>
        <v>1</v>
      </c>
      <c r="O46" s="47"/>
      <c r="P46" s="46">
        <f>N46*O46</f>
        <v>0</v>
      </c>
      <c r="Q46" s="55" t="s">
        <v>23</v>
      </c>
    </row>
    <row r="47" spans="1:17" ht="14.45" customHeight="1" thickBot="1" x14ac:dyDescent="0.25">
      <c r="A47" s="50" t="s">
        <v>72</v>
      </c>
      <c r="B47" s="110"/>
      <c r="C47" s="110"/>
      <c r="D47" s="111">
        <v>1</v>
      </c>
      <c r="E47" s="110"/>
      <c r="F47" s="110"/>
      <c r="G47" s="110"/>
      <c r="H47" s="110"/>
      <c r="I47" s="110"/>
      <c r="J47" s="110"/>
      <c r="K47" s="110"/>
      <c r="L47" s="110"/>
      <c r="M47" s="110"/>
      <c r="N47" s="61">
        <f>SUM(B47:M47)</f>
        <v>1</v>
      </c>
      <c r="O47" s="47"/>
      <c r="P47" s="46">
        <f>N47*O47</f>
        <v>0</v>
      </c>
      <c r="Q47" s="54">
        <f>SUM(N27:N50)</f>
        <v>222</v>
      </c>
    </row>
    <row r="48" spans="1:17" x14ac:dyDescent="0.2">
      <c r="A48" s="50" t="s">
        <v>78</v>
      </c>
      <c r="B48" s="110"/>
      <c r="C48" s="110"/>
      <c r="D48" s="111">
        <v>1</v>
      </c>
      <c r="E48" s="110"/>
      <c r="F48" s="110"/>
      <c r="G48" s="110"/>
      <c r="H48" s="110"/>
      <c r="I48" s="110"/>
      <c r="J48" s="110"/>
      <c r="K48" s="110"/>
      <c r="L48" s="110"/>
      <c r="M48" s="110"/>
      <c r="N48" s="61">
        <f>SUM(B48:M48)</f>
        <v>1</v>
      </c>
      <c r="O48" s="47"/>
      <c r="P48" s="46">
        <f>N48*O48</f>
        <v>0</v>
      </c>
      <c r="Q48" s="52" t="s">
        <v>20</v>
      </c>
    </row>
    <row r="49" spans="1:17" ht="13.5" thickBot="1" x14ac:dyDescent="0.25">
      <c r="A49" s="50" t="s">
        <v>75</v>
      </c>
      <c r="B49" s="110"/>
      <c r="C49" s="110"/>
      <c r="D49" s="111">
        <v>1</v>
      </c>
      <c r="E49" s="110"/>
      <c r="F49" s="110"/>
      <c r="G49" s="110"/>
      <c r="H49" s="110"/>
      <c r="I49" s="110"/>
      <c r="J49" s="110"/>
      <c r="K49" s="110"/>
      <c r="L49" s="110"/>
      <c r="M49" s="110"/>
      <c r="N49" s="61">
        <f>SUM(B49:M49)</f>
        <v>1</v>
      </c>
      <c r="O49" s="47"/>
      <c r="P49" s="46">
        <f>N49*O49</f>
        <v>0</v>
      </c>
      <c r="Q49" s="51" t="s">
        <v>18</v>
      </c>
    </row>
    <row r="50" spans="1:17" ht="13.5" thickBot="1" x14ac:dyDescent="0.25">
      <c r="A50" s="109" t="s">
        <v>71</v>
      </c>
      <c r="B50" s="107"/>
      <c r="C50" s="107"/>
      <c r="D50" s="108">
        <v>1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6">
        <f>SUM(B50:M50)</f>
        <v>1</v>
      </c>
      <c r="O50" s="105"/>
      <c r="P50" s="104">
        <f>N50*O50</f>
        <v>0</v>
      </c>
      <c r="Q50" s="45">
        <f>SUM(P27:P50)</f>
        <v>0</v>
      </c>
    </row>
    <row r="51" spans="1:17" ht="30" thickBot="1" x14ac:dyDescent="0.25">
      <c r="A51" s="74" t="s">
        <v>88</v>
      </c>
      <c r="B51" s="73" t="s">
        <v>160</v>
      </c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1"/>
      <c r="Q51" s="60"/>
    </row>
    <row r="52" spans="1:17" ht="13.5" thickBot="1" x14ac:dyDescent="0.25">
      <c r="A52" s="70" t="s">
        <v>86</v>
      </c>
      <c r="B52" s="69" t="s">
        <v>59</v>
      </c>
      <c r="C52" s="68" t="s">
        <v>58</v>
      </c>
      <c r="D52" s="68" t="s">
        <v>57</v>
      </c>
      <c r="E52" s="69" t="s">
        <v>56</v>
      </c>
      <c r="F52" s="68" t="s">
        <v>55</v>
      </c>
      <c r="G52" s="68" t="s">
        <v>54</v>
      </c>
      <c r="H52" s="69" t="s">
        <v>53</v>
      </c>
      <c r="I52" s="68" t="s">
        <v>52</v>
      </c>
      <c r="J52" s="68" t="s">
        <v>51</v>
      </c>
      <c r="K52" s="69" t="s">
        <v>50</v>
      </c>
      <c r="L52" s="68" t="s">
        <v>49</v>
      </c>
      <c r="M52" s="68" t="s">
        <v>48</v>
      </c>
      <c r="N52" s="67" t="s">
        <v>47</v>
      </c>
      <c r="O52" s="65" t="s">
        <v>85</v>
      </c>
      <c r="P52" s="65" t="s">
        <v>84</v>
      </c>
      <c r="Q52" s="60"/>
    </row>
    <row r="53" spans="1:17" x14ac:dyDescent="0.2">
      <c r="A53" s="50" t="s">
        <v>83</v>
      </c>
      <c r="B53" s="49"/>
      <c r="C53" s="49"/>
      <c r="D53" s="49"/>
      <c r="E53" s="49"/>
      <c r="F53" s="49"/>
      <c r="G53" s="49"/>
      <c r="H53" s="75">
        <v>1</v>
      </c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82</v>
      </c>
      <c r="B54" s="49"/>
      <c r="C54" s="49"/>
      <c r="D54" s="49"/>
      <c r="E54" s="49"/>
      <c r="F54" s="49"/>
      <c r="G54" s="49"/>
      <c r="H54" s="75">
        <v>1</v>
      </c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81</v>
      </c>
      <c r="B55" s="49"/>
      <c r="C55" s="49"/>
      <c r="D55" s="49"/>
      <c r="E55" s="49"/>
      <c r="F55" s="49"/>
      <c r="G55" s="49"/>
      <c r="H55" s="75">
        <v>1</v>
      </c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80</v>
      </c>
      <c r="B56" s="49"/>
      <c r="C56" s="49"/>
      <c r="D56" s="49"/>
      <c r="E56" s="49"/>
      <c r="F56" s="49"/>
      <c r="G56" s="49"/>
      <c r="H56" s="75">
        <v>1</v>
      </c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79</v>
      </c>
      <c r="B57" s="49"/>
      <c r="C57" s="49"/>
      <c r="D57" s="49"/>
      <c r="E57" s="49"/>
      <c r="F57" s="49"/>
      <c r="G57" s="49"/>
      <c r="H57" s="75">
        <v>1</v>
      </c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29</v>
      </c>
      <c r="B58" s="49"/>
      <c r="C58" s="49"/>
      <c r="D58" s="49"/>
      <c r="E58" s="49"/>
      <c r="F58" s="49"/>
      <c r="G58" s="49"/>
      <c r="H58" s="75">
        <v>1</v>
      </c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x14ac:dyDescent="0.2">
      <c r="A59" s="50" t="s">
        <v>78</v>
      </c>
      <c r="B59" s="49"/>
      <c r="C59" s="49"/>
      <c r="D59" s="49"/>
      <c r="E59" s="49"/>
      <c r="F59" s="49"/>
      <c r="G59" s="49"/>
      <c r="H59" s="75">
        <v>1</v>
      </c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x14ac:dyDescent="0.2">
      <c r="A60" s="50" t="s">
        <v>77</v>
      </c>
      <c r="B60" s="49"/>
      <c r="C60" s="49"/>
      <c r="D60" s="49"/>
      <c r="E60" s="49"/>
      <c r="F60" s="49"/>
      <c r="G60" s="49"/>
      <c r="H60" s="75">
        <v>1</v>
      </c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60"/>
    </row>
    <row r="61" spans="1:17" x14ac:dyDescent="0.2">
      <c r="A61" s="50" t="s">
        <v>76</v>
      </c>
      <c r="B61" s="49"/>
      <c r="C61" s="49"/>
      <c r="D61" s="49"/>
      <c r="E61" s="49"/>
      <c r="F61" s="49"/>
      <c r="G61" s="49"/>
      <c r="H61" s="75">
        <v>1</v>
      </c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60"/>
    </row>
    <row r="62" spans="1:17" x14ac:dyDescent="0.2">
      <c r="A62" s="50" t="s">
        <v>75</v>
      </c>
      <c r="B62" s="49"/>
      <c r="C62" s="49"/>
      <c r="D62" s="49"/>
      <c r="E62" s="49"/>
      <c r="F62" s="49"/>
      <c r="G62" s="49"/>
      <c r="H62" s="75">
        <v>1</v>
      </c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60"/>
    </row>
    <row r="63" spans="1:17" x14ac:dyDescent="0.2">
      <c r="A63" s="50" t="s">
        <v>74</v>
      </c>
      <c r="B63" s="49"/>
      <c r="C63" s="49"/>
      <c r="D63" s="49"/>
      <c r="E63" s="49"/>
      <c r="F63" s="49"/>
      <c r="G63" s="49"/>
      <c r="H63" s="75">
        <v>1</v>
      </c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60"/>
    </row>
    <row r="64" spans="1:17" ht="13.5" thickBot="1" x14ac:dyDescent="0.25">
      <c r="A64" s="50" t="s">
        <v>73</v>
      </c>
      <c r="B64" s="49"/>
      <c r="C64" s="49"/>
      <c r="D64" s="49"/>
      <c r="E64" s="49"/>
      <c r="F64" s="49"/>
      <c r="G64" s="49"/>
      <c r="H64" s="75">
        <v>1</v>
      </c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60"/>
    </row>
    <row r="65" spans="1:17" ht="13.5" thickBot="1" x14ac:dyDescent="0.25">
      <c r="A65" s="50" t="s">
        <v>72</v>
      </c>
      <c r="B65" s="49"/>
      <c r="C65" s="49"/>
      <c r="D65" s="49"/>
      <c r="E65" s="49"/>
      <c r="F65" s="49"/>
      <c r="G65" s="49"/>
      <c r="H65" s="75">
        <v>1</v>
      </c>
      <c r="I65" s="49"/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  <c r="Q65" s="55" t="s">
        <v>23</v>
      </c>
    </row>
    <row r="66" spans="1:17" ht="13.9" customHeight="1" thickBot="1" x14ac:dyDescent="0.25">
      <c r="A66" s="50" t="s">
        <v>71</v>
      </c>
      <c r="B66" s="49"/>
      <c r="C66" s="49"/>
      <c r="D66" s="49"/>
      <c r="E66" s="49"/>
      <c r="F66" s="49"/>
      <c r="G66" s="49"/>
      <c r="H66" s="75">
        <v>1</v>
      </c>
      <c r="I66" s="49"/>
      <c r="J66" s="49"/>
      <c r="K66" s="49"/>
      <c r="L66" s="49"/>
      <c r="M66" s="49"/>
      <c r="N66" s="61">
        <f>SUM(B66:M66)</f>
        <v>1</v>
      </c>
      <c r="O66" s="92"/>
      <c r="P66" s="46">
        <f>N66*O66</f>
        <v>0</v>
      </c>
      <c r="Q66" s="54">
        <f>SUM(N53:N69)</f>
        <v>17</v>
      </c>
    </row>
    <row r="67" spans="1:17" ht="15" customHeight="1" x14ac:dyDescent="0.2">
      <c r="A67" s="50" t="s">
        <v>70</v>
      </c>
      <c r="B67" s="49"/>
      <c r="C67" s="49"/>
      <c r="D67" s="49"/>
      <c r="E67" s="49"/>
      <c r="F67" s="49"/>
      <c r="G67" s="49"/>
      <c r="H67" s="75">
        <v>1</v>
      </c>
      <c r="I67" s="49"/>
      <c r="J67" s="49"/>
      <c r="K67" s="49"/>
      <c r="L67" s="49"/>
      <c r="M67" s="49"/>
      <c r="N67" s="61">
        <f>SUM(B67:M67)</f>
        <v>1</v>
      </c>
      <c r="O67" s="92"/>
      <c r="P67" s="46">
        <f>N67*O67</f>
        <v>0</v>
      </c>
      <c r="Q67" s="52" t="s">
        <v>20</v>
      </c>
    </row>
    <row r="68" spans="1:17" ht="13.5" thickBot="1" x14ac:dyDescent="0.25">
      <c r="A68" s="50" t="s">
        <v>69</v>
      </c>
      <c r="B68" s="49"/>
      <c r="C68" s="49"/>
      <c r="D68" s="49"/>
      <c r="E68" s="49"/>
      <c r="F68" s="49"/>
      <c r="G68" s="49"/>
      <c r="H68" s="75">
        <v>1</v>
      </c>
      <c r="I68" s="49"/>
      <c r="J68" s="49"/>
      <c r="K68" s="49"/>
      <c r="L68" s="49"/>
      <c r="M68" s="49"/>
      <c r="N68" s="61">
        <f>SUM(B68:M68)</f>
        <v>1</v>
      </c>
      <c r="O68" s="92"/>
      <c r="P68" s="46">
        <f>N68*O68</f>
        <v>0</v>
      </c>
      <c r="Q68" s="51" t="s">
        <v>18</v>
      </c>
    </row>
    <row r="69" spans="1:17" ht="13.5" thickBot="1" x14ac:dyDescent="0.25">
      <c r="A69" s="91" t="s">
        <v>68</v>
      </c>
      <c r="B69" s="89"/>
      <c r="C69" s="89"/>
      <c r="D69" s="89"/>
      <c r="E69" s="89"/>
      <c r="F69" s="89"/>
      <c r="G69" s="89"/>
      <c r="H69" s="90">
        <v>1</v>
      </c>
      <c r="I69" s="89"/>
      <c r="J69" s="89"/>
      <c r="K69" s="89"/>
      <c r="L69" s="89"/>
      <c r="M69" s="89"/>
      <c r="N69" s="88">
        <f>SUM(B69:M69)</f>
        <v>1</v>
      </c>
      <c r="O69" s="87"/>
      <c r="P69" s="86">
        <f>N69*O69</f>
        <v>0</v>
      </c>
      <c r="Q69" s="45">
        <f>SUM(P53:P69)</f>
        <v>0</v>
      </c>
    </row>
    <row r="70" spans="1:17" ht="13.5" thickTop="1" x14ac:dyDescent="0.2"/>
  </sheetData>
  <mergeCells count="3">
    <mergeCell ref="B1:P2"/>
    <mergeCell ref="B25:P25"/>
    <mergeCell ref="B51:P51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A1F78-F3A6-4A42-B692-7C10855E5425}">
  <sheetPr>
    <tabColor theme="9" tint="0.39997558519241921"/>
  </sheetPr>
  <dimension ref="A1:Q45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171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SUM(Q19,Q42)</f>
        <v>434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SUM(Q22,Q45)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63" t="s">
        <v>42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61">
        <f>SUM(B5:M5)</f>
        <v>12</v>
      </c>
      <c r="O5" s="62"/>
      <c r="P5" s="46">
        <f>N5*O5</f>
        <v>0</v>
      </c>
      <c r="Q5" s="60"/>
    </row>
    <row r="6" spans="1:17" x14ac:dyDescent="0.2">
      <c r="A6" s="63" t="s">
        <v>168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61">
        <f>SUM(B6:M6)</f>
        <v>0</v>
      </c>
      <c r="O6" s="62"/>
      <c r="P6" s="46">
        <f>N6*O6</f>
        <v>0</v>
      </c>
      <c r="Q6" s="60"/>
    </row>
    <row r="7" spans="1:17" x14ac:dyDescent="0.2">
      <c r="A7" s="53" t="s">
        <v>167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48">
        <f>SUM(B7:M7)</f>
        <v>0</v>
      </c>
      <c r="O7" s="62"/>
      <c r="P7" s="46">
        <f>N7*O7</f>
        <v>0</v>
      </c>
      <c r="Q7" s="60"/>
    </row>
    <row r="8" spans="1:17" x14ac:dyDescent="0.2">
      <c r="A8" s="50" t="s">
        <v>41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40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39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38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37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34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60"/>
    </row>
    <row r="14" spans="1:17" x14ac:dyDescent="0.2">
      <c r="A14" s="50" t="s">
        <v>33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61">
        <f>SUM(B14:M14)</f>
        <v>12</v>
      </c>
      <c r="O14" s="47"/>
      <c r="P14" s="46">
        <f>N14*O14</f>
        <v>0</v>
      </c>
      <c r="Q14" s="60"/>
    </row>
    <row r="15" spans="1:17" ht="12.75" customHeight="1" x14ac:dyDescent="0.2">
      <c r="A15" s="50" t="s">
        <v>166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60"/>
    </row>
    <row r="16" spans="1:17" ht="12.75" customHeight="1" x14ac:dyDescent="0.2">
      <c r="A16" s="50" t="s">
        <v>29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60"/>
    </row>
    <row r="17" spans="1:17" ht="12.75" customHeight="1" thickBot="1" x14ac:dyDescent="0.25">
      <c r="A17" s="50" t="s">
        <v>28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60"/>
    </row>
    <row r="18" spans="1:17" ht="12.75" customHeight="1" thickBot="1" x14ac:dyDescent="0.25">
      <c r="A18" s="50" t="s">
        <v>27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5" t="s">
        <v>23</v>
      </c>
    </row>
    <row r="19" spans="1:17" ht="12.75" customHeight="1" thickBot="1" x14ac:dyDescent="0.25">
      <c r="A19" s="50" t="s">
        <v>26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54">
        <f>SUM(N4:N22)</f>
        <v>204</v>
      </c>
    </row>
    <row r="20" spans="1:17" ht="12.75" customHeight="1" x14ac:dyDescent="0.2">
      <c r="A20" s="50" t="s">
        <v>25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49">
        <v>1</v>
      </c>
      <c r="H20" s="49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48">
        <f>SUM(B20:M20)</f>
        <v>12</v>
      </c>
      <c r="O20" s="47"/>
      <c r="P20" s="46">
        <f>N20*O20</f>
        <v>0</v>
      </c>
      <c r="Q20" s="52" t="s">
        <v>20</v>
      </c>
    </row>
    <row r="21" spans="1:17" ht="12.75" customHeight="1" thickBot="1" x14ac:dyDescent="0.25">
      <c r="A21" s="50" t="s">
        <v>24</v>
      </c>
      <c r="B21" s="49">
        <v>1</v>
      </c>
      <c r="C21" s="49">
        <v>1</v>
      </c>
      <c r="D21" s="49">
        <v>1</v>
      </c>
      <c r="E21" s="49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48">
        <f>SUM(B21:M21)</f>
        <v>12</v>
      </c>
      <c r="O21" s="47"/>
      <c r="P21" s="46">
        <f>N21*O21</f>
        <v>0</v>
      </c>
      <c r="Q21" s="51" t="s">
        <v>18</v>
      </c>
    </row>
    <row r="22" spans="1:17" ht="12.75" customHeight="1" thickBot="1" x14ac:dyDescent="0.25">
      <c r="A22" s="50" t="s">
        <v>165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48">
        <f>SUM(B22:M22)</f>
        <v>12</v>
      </c>
      <c r="O22" s="47"/>
      <c r="P22" s="46">
        <f>N22*O22</f>
        <v>0</v>
      </c>
      <c r="Q22" s="45">
        <f>SUM(P4:P22)</f>
        <v>0</v>
      </c>
    </row>
    <row r="23" spans="1:17" ht="34.9" customHeight="1" thickBot="1" x14ac:dyDescent="0.25">
      <c r="A23" s="74" t="s">
        <v>134</v>
      </c>
      <c r="B23" s="73" t="s">
        <v>170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1"/>
      <c r="Q23" s="60"/>
    </row>
    <row r="24" spans="1:17" ht="13.5" thickBot="1" x14ac:dyDescent="0.25">
      <c r="A24" s="70" t="s">
        <v>169</v>
      </c>
      <c r="B24" s="69" t="s">
        <v>59</v>
      </c>
      <c r="C24" s="68" t="s">
        <v>58</v>
      </c>
      <c r="D24" s="68" t="s">
        <v>57</v>
      </c>
      <c r="E24" s="69" t="s">
        <v>56</v>
      </c>
      <c r="F24" s="68" t="s">
        <v>55</v>
      </c>
      <c r="G24" s="68" t="s">
        <v>54</v>
      </c>
      <c r="H24" s="69" t="s">
        <v>53</v>
      </c>
      <c r="I24" s="68" t="s">
        <v>52</v>
      </c>
      <c r="J24" s="68" t="s">
        <v>51</v>
      </c>
      <c r="K24" s="69" t="s">
        <v>50</v>
      </c>
      <c r="L24" s="68" t="s">
        <v>49</v>
      </c>
      <c r="M24" s="68" t="s">
        <v>48</v>
      </c>
      <c r="N24" s="67" t="s">
        <v>47</v>
      </c>
      <c r="O24" s="66" t="s">
        <v>46</v>
      </c>
      <c r="P24" s="65" t="s">
        <v>45</v>
      </c>
      <c r="Q24" s="60"/>
    </row>
    <row r="25" spans="1:17" x14ac:dyDescent="0.2">
      <c r="A25" s="64" t="s">
        <v>44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62"/>
      <c r="P25" s="46">
        <f>N25*O25</f>
        <v>0</v>
      </c>
      <c r="Q25" s="60"/>
    </row>
    <row r="26" spans="1:17" x14ac:dyDescent="0.2">
      <c r="A26" s="63" t="s">
        <v>42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62"/>
      <c r="P26" s="46">
        <f>N26*O26</f>
        <v>0</v>
      </c>
      <c r="Q26" s="60"/>
    </row>
    <row r="27" spans="1:17" x14ac:dyDescent="0.2">
      <c r="A27" s="63" t="s">
        <v>168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62"/>
      <c r="P27" s="46">
        <f>N27*O27</f>
        <v>0</v>
      </c>
      <c r="Q27" s="60"/>
    </row>
    <row r="28" spans="1:17" x14ac:dyDescent="0.2">
      <c r="A28" s="53" t="s">
        <v>167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62"/>
      <c r="P28" s="46">
        <f>N28*O28</f>
        <v>0</v>
      </c>
      <c r="Q28" s="60"/>
    </row>
    <row r="29" spans="1:17" x14ac:dyDescent="0.2">
      <c r="A29" s="50" t="s">
        <v>41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40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39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48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38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37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34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33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61">
        <f>SUM(B35:M35)</f>
        <v>12</v>
      </c>
      <c r="O35" s="47"/>
      <c r="P35" s="46">
        <f>N35*O35</f>
        <v>0</v>
      </c>
      <c r="Q35" s="60"/>
    </row>
    <row r="36" spans="1:17" x14ac:dyDescent="0.2">
      <c r="A36" s="50" t="s">
        <v>166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50" t="s">
        <v>29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56"/>
    </row>
    <row r="38" spans="1:17" x14ac:dyDescent="0.2">
      <c r="A38" s="50" t="s">
        <v>28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49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50" t="s">
        <v>27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48">
        <f>SUM(B39:M39)</f>
        <v>12</v>
      </c>
      <c r="O39" s="47"/>
      <c r="P39" s="46">
        <f>N39*O39</f>
        <v>0</v>
      </c>
      <c r="Q39" s="60"/>
    </row>
    <row r="40" spans="1:17" ht="13.5" thickBot="1" x14ac:dyDescent="0.25">
      <c r="A40" s="50" t="s">
        <v>26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49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ht="13.5" thickBot="1" x14ac:dyDescent="0.25">
      <c r="A41" s="50" t="s">
        <v>25</v>
      </c>
      <c r="B41" s="49">
        <v>1</v>
      </c>
      <c r="C41" s="49">
        <v>1</v>
      </c>
      <c r="D41" s="49">
        <v>1</v>
      </c>
      <c r="E41" s="49">
        <v>1</v>
      </c>
      <c r="F41" s="49">
        <v>1</v>
      </c>
      <c r="G41" s="49">
        <v>1</v>
      </c>
      <c r="H41" s="49">
        <v>1</v>
      </c>
      <c r="I41" s="49">
        <v>1</v>
      </c>
      <c r="J41" s="49">
        <v>1</v>
      </c>
      <c r="K41" s="49">
        <v>1</v>
      </c>
      <c r="L41" s="49">
        <v>1</v>
      </c>
      <c r="M41" s="49">
        <v>1</v>
      </c>
      <c r="N41" s="48">
        <f>SUM(B41:M41)</f>
        <v>12</v>
      </c>
      <c r="O41" s="47"/>
      <c r="P41" s="46">
        <f>N41*O41</f>
        <v>0</v>
      </c>
      <c r="Q41" s="55" t="s">
        <v>23</v>
      </c>
    </row>
    <row r="42" spans="1:17" ht="13.5" thickBot="1" x14ac:dyDescent="0.25">
      <c r="A42" s="50" t="s">
        <v>24</v>
      </c>
      <c r="B42" s="49">
        <v>1</v>
      </c>
      <c r="C42" s="49">
        <v>1</v>
      </c>
      <c r="D42" s="49">
        <v>1</v>
      </c>
      <c r="E42" s="49">
        <v>1</v>
      </c>
      <c r="F42" s="49">
        <v>1</v>
      </c>
      <c r="G42" s="49">
        <v>1</v>
      </c>
      <c r="H42" s="49">
        <v>1</v>
      </c>
      <c r="I42" s="49">
        <v>1</v>
      </c>
      <c r="J42" s="49">
        <v>1</v>
      </c>
      <c r="K42" s="49">
        <v>1</v>
      </c>
      <c r="L42" s="49">
        <v>1</v>
      </c>
      <c r="M42" s="49">
        <v>1</v>
      </c>
      <c r="N42" s="48">
        <f>SUM(B42:M42)</f>
        <v>12</v>
      </c>
      <c r="O42" s="47"/>
      <c r="P42" s="46">
        <f>N42*O42</f>
        <v>0</v>
      </c>
      <c r="Q42" s="54">
        <f>SUM(N25:N45)</f>
        <v>230</v>
      </c>
    </row>
    <row r="43" spans="1:17" x14ac:dyDescent="0.2">
      <c r="A43" s="50" t="s">
        <v>165</v>
      </c>
      <c r="B43" s="49">
        <v>1</v>
      </c>
      <c r="C43" s="49">
        <v>1</v>
      </c>
      <c r="D43" s="49">
        <v>1</v>
      </c>
      <c r="E43" s="49">
        <v>1</v>
      </c>
      <c r="F43" s="49">
        <v>1</v>
      </c>
      <c r="G43" s="49">
        <v>1</v>
      </c>
      <c r="H43" s="49">
        <v>1</v>
      </c>
      <c r="I43" s="49">
        <v>1</v>
      </c>
      <c r="J43" s="49">
        <v>1</v>
      </c>
      <c r="K43" s="49">
        <v>1</v>
      </c>
      <c r="L43" s="49">
        <v>1</v>
      </c>
      <c r="M43" s="49">
        <v>1</v>
      </c>
      <c r="N43" s="48">
        <f>SUM(B43:M43)</f>
        <v>12</v>
      </c>
      <c r="O43" s="47"/>
      <c r="P43" s="46">
        <f>N43*O43</f>
        <v>0</v>
      </c>
      <c r="Q43" s="52" t="s">
        <v>20</v>
      </c>
    </row>
    <row r="44" spans="1:17" ht="13.5" thickBot="1" x14ac:dyDescent="0.25">
      <c r="A44" s="50" t="s">
        <v>164</v>
      </c>
      <c r="B44" s="75"/>
      <c r="C44" s="75"/>
      <c r="D44" s="75"/>
      <c r="E44" s="75"/>
      <c r="F44" s="75"/>
      <c r="G44" s="49">
        <v>1</v>
      </c>
      <c r="H44" s="75"/>
      <c r="I44" s="75"/>
      <c r="J44" s="75"/>
      <c r="K44" s="75"/>
      <c r="L44" s="75"/>
      <c r="M44" s="75"/>
      <c r="N44" s="61">
        <f>SUM(B44:M44)</f>
        <v>1</v>
      </c>
      <c r="O44" s="92"/>
      <c r="P44" s="46">
        <f>N44*O44</f>
        <v>0</v>
      </c>
      <c r="Q44" s="51" t="s">
        <v>18</v>
      </c>
    </row>
    <row r="45" spans="1:17" ht="13.5" thickBot="1" x14ac:dyDescent="0.25">
      <c r="A45" s="133" t="s">
        <v>163</v>
      </c>
      <c r="B45" s="75"/>
      <c r="C45" s="75"/>
      <c r="D45" s="75"/>
      <c r="E45" s="75"/>
      <c r="F45" s="75"/>
      <c r="G45" s="49">
        <v>1</v>
      </c>
      <c r="H45" s="75"/>
      <c r="I45" s="75"/>
      <c r="J45" s="75"/>
      <c r="K45" s="75"/>
      <c r="L45" s="75"/>
      <c r="M45" s="75"/>
      <c r="N45" s="61">
        <f>SUM(B45:M45)</f>
        <v>1</v>
      </c>
      <c r="O45" s="92"/>
      <c r="P45" s="46">
        <f>N45*O45</f>
        <v>0</v>
      </c>
      <c r="Q45" s="45">
        <f>SUM(P25:P45)</f>
        <v>0</v>
      </c>
    </row>
  </sheetData>
  <mergeCells count="2">
    <mergeCell ref="B1:P2"/>
    <mergeCell ref="B23:P23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0B3C-D1C5-42F1-A763-F86BE50EBD4A}">
  <sheetPr>
    <tabColor theme="9" tint="0.39997558519241921"/>
  </sheetPr>
  <dimension ref="A1:Q71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176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SUM(Q18,Q45,Q67)</f>
        <v>435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SUM(Q21,Q48,Q70)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64" t="s">
        <v>43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61">
        <f>SUM(B5:M5)</f>
        <v>12</v>
      </c>
      <c r="O5" s="62"/>
      <c r="P5" s="46">
        <f>N5*O5</f>
        <v>0</v>
      </c>
      <c r="Q5" s="60"/>
    </row>
    <row r="6" spans="1:17" x14ac:dyDescent="0.2">
      <c r="A6" s="63" t="s">
        <v>42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61">
        <f>SUM(B6:M6)</f>
        <v>12</v>
      </c>
      <c r="O6" s="62"/>
      <c r="P6" s="46">
        <f>N6*O6</f>
        <v>0</v>
      </c>
      <c r="Q6" s="60"/>
    </row>
    <row r="7" spans="1:17" x14ac:dyDescent="0.2">
      <c r="A7" s="50" t="s">
        <v>41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62"/>
      <c r="P7" s="46">
        <f>N7*O7</f>
        <v>0</v>
      </c>
      <c r="Q7" s="60"/>
    </row>
    <row r="8" spans="1:17" x14ac:dyDescent="0.2">
      <c r="A8" s="50" t="s">
        <v>40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39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38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37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36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35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60"/>
    </row>
    <row r="14" spans="1:17" x14ac:dyDescent="0.2">
      <c r="A14" s="50" t="s">
        <v>34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61">
        <f>SUM(B14:M14)</f>
        <v>12</v>
      </c>
      <c r="O14" s="47"/>
      <c r="P14" s="46">
        <f>N14*O14</f>
        <v>0</v>
      </c>
      <c r="Q14" s="60"/>
    </row>
    <row r="15" spans="1:17" ht="12.75" customHeight="1" x14ac:dyDescent="0.2">
      <c r="A15" s="50" t="s">
        <v>33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60"/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6"/>
    </row>
    <row r="17" spans="1:17" ht="13.5" thickBot="1" x14ac:dyDescent="0.25">
      <c r="A17" s="50" t="s">
        <v>24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5" t="s">
        <v>23</v>
      </c>
    </row>
    <row r="18" spans="1:17" ht="13.5" thickBot="1" x14ac:dyDescent="0.25">
      <c r="A18" s="53" t="s">
        <v>173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4">
        <f>SUM(N4:N21)</f>
        <v>192</v>
      </c>
    </row>
    <row r="19" spans="1:17" x14ac:dyDescent="0.2">
      <c r="A19" s="53" t="s">
        <v>175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52" t="s">
        <v>20</v>
      </c>
    </row>
    <row r="20" spans="1:17" ht="13.5" thickBot="1" x14ac:dyDescent="0.25">
      <c r="A20" s="50" t="s">
        <v>19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48">
        <f>SUM(B20:M20)</f>
        <v>0</v>
      </c>
      <c r="O20" s="47"/>
      <c r="P20" s="46">
        <f>N20*O20</f>
        <v>0</v>
      </c>
      <c r="Q20" s="51" t="s">
        <v>18</v>
      </c>
    </row>
    <row r="21" spans="1:17" ht="13.5" thickBot="1" x14ac:dyDescent="0.25">
      <c r="A21" s="50" t="s">
        <v>17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48">
        <f>SUM(B21:M21)</f>
        <v>0</v>
      </c>
      <c r="O21" s="47"/>
      <c r="P21" s="46">
        <f>N21*O21</f>
        <v>0</v>
      </c>
      <c r="Q21" s="45">
        <f>SUM(P4:P21)</f>
        <v>0</v>
      </c>
    </row>
    <row r="22" spans="1:17" ht="34.9" customHeight="1" thickBot="1" x14ac:dyDescent="0.25">
      <c r="A22" s="74" t="s">
        <v>134</v>
      </c>
      <c r="B22" s="73" t="s">
        <v>174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1"/>
      <c r="Q22" s="60"/>
    </row>
    <row r="23" spans="1:17" ht="13.5" thickBot="1" x14ac:dyDescent="0.25">
      <c r="A23" s="70" t="s">
        <v>60</v>
      </c>
      <c r="B23" s="69" t="s">
        <v>59</v>
      </c>
      <c r="C23" s="68" t="s">
        <v>58</v>
      </c>
      <c r="D23" s="68" t="s">
        <v>57</v>
      </c>
      <c r="E23" s="69" t="s">
        <v>56</v>
      </c>
      <c r="F23" s="68" t="s">
        <v>55</v>
      </c>
      <c r="G23" s="68" t="s">
        <v>54</v>
      </c>
      <c r="H23" s="69" t="s">
        <v>53</v>
      </c>
      <c r="I23" s="68" t="s">
        <v>52</v>
      </c>
      <c r="J23" s="68" t="s">
        <v>51</v>
      </c>
      <c r="K23" s="69" t="s">
        <v>50</v>
      </c>
      <c r="L23" s="68" t="s">
        <v>49</v>
      </c>
      <c r="M23" s="68" t="s">
        <v>48</v>
      </c>
      <c r="N23" s="67" t="s">
        <v>47</v>
      </c>
      <c r="O23" s="66" t="s">
        <v>46</v>
      </c>
      <c r="P23" s="65" t="s">
        <v>45</v>
      </c>
      <c r="Q23" s="60"/>
    </row>
    <row r="24" spans="1:17" x14ac:dyDescent="0.2">
      <c r="A24" s="64" t="s">
        <v>44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62"/>
      <c r="P24" s="46">
        <f>N24*O24</f>
        <v>0</v>
      </c>
      <c r="Q24" s="60"/>
    </row>
    <row r="25" spans="1:17" x14ac:dyDescent="0.2">
      <c r="A25" s="64" t="s">
        <v>43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62"/>
      <c r="P25" s="46">
        <f>N25*O25</f>
        <v>0</v>
      </c>
      <c r="Q25" s="60"/>
    </row>
    <row r="26" spans="1:17" x14ac:dyDescent="0.2">
      <c r="A26" s="63" t="s">
        <v>42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62"/>
      <c r="P26" s="46">
        <f>N26*O26</f>
        <v>0</v>
      </c>
      <c r="Q26" s="60"/>
    </row>
    <row r="27" spans="1:17" x14ac:dyDescent="0.2">
      <c r="A27" s="50" t="s">
        <v>41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62"/>
      <c r="P27" s="46">
        <f>N27*O27</f>
        <v>0</v>
      </c>
      <c r="Q27" s="60"/>
    </row>
    <row r="28" spans="1:17" x14ac:dyDescent="0.2">
      <c r="A28" s="50" t="s">
        <v>40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39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38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37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48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36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35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34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61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33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0" t="s">
        <v>25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56"/>
    </row>
    <row r="37" spans="1:17" x14ac:dyDescent="0.2">
      <c r="A37" s="50" t="s">
        <v>24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x14ac:dyDescent="0.2">
      <c r="A38" s="53" t="s">
        <v>173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49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53" t="s">
        <v>21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48">
        <f>SUM(B39:M39)</f>
        <v>12</v>
      </c>
      <c r="O39" s="47"/>
      <c r="P39" s="46">
        <f>N39*O39</f>
        <v>0</v>
      </c>
      <c r="Q39" s="60"/>
    </row>
    <row r="40" spans="1:17" x14ac:dyDescent="0.2">
      <c r="A40" s="50" t="s">
        <v>19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49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x14ac:dyDescent="0.2">
      <c r="A41" s="50" t="s">
        <v>17</v>
      </c>
      <c r="B41" s="49">
        <v>1</v>
      </c>
      <c r="C41" s="49">
        <v>1</v>
      </c>
      <c r="D41" s="49">
        <v>1</v>
      </c>
      <c r="E41" s="49">
        <v>1</v>
      </c>
      <c r="F41" s="49">
        <v>1</v>
      </c>
      <c r="G41" s="49">
        <v>1</v>
      </c>
      <c r="H41" s="49">
        <v>1</v>
      </c>
      <c r="I41" s="49">
        <v>1</v>
      </c>
      <c r="J41" s="49">
        <v>1</v>
      </c>
      <c r="K41" s="49">
        <v>1</v>
      </c>
      <c r="L41" s="49">
        <v>1</v>
      </c>
      <c r="M41" s="49">
        <v>1</v>
      </c>
      <c r="N41" s="48">
        <f>SUM(B41:M41)</f>
        <v>12</v>
      </c>
      <c r="O41" s="47"/>
      <c r="P41" s="46">
        <f>N41*O41</f>
        <v>0</v>
      </c>
      <c r="Q41" s="60"/>
    </row>
    <row r="42" spans="1:17" x14ac:dyDescent="0.2">
      <c r="A42" s="50" t="s">
        <v>74</v>
      </c>
      <c r="B42" s="75"/>
      <c r="C42" s="75"/>
      <c r="D42" s="75"/>
      <c r="E42" s="75"/>
      <c r="F42" s="75"/>
      <c r="G42" s="49">
        <v>1</v>
      </c>
      <c r="H42" s="75"/>
      <c r="I42" s="75"/>
      <c r="J42" s="75"/>
      <c r="K42" s="75"/>
      <c r="L42" s="75"/>
      <c r="M42" s="75"/>
      <c r="N42" s="61">
        <f>SUM(B42:M42)</f>
        <v>1</v>
      </c>
      <c r="O42" s="92"/>
      <c r="P42" s="46">
        <f>N42*O42</f>
        <v>0</v>
      </c>
      <c r="Q42" s="60"/>
    </row>
    <row r="43" spans="1:17" ht="13.5" thickBot="1" x14ac:dyDescent="0.25">
      <c r="A43" s="50" t="s">
        <v>73</v>
      </c>
      <c r="B43" s="75"/>
      <c r="C43" s="75"/>
      <c r="D43" s="75"/>
      <c r="E43" s="75"/>
      <c r="F43" s="75"/>
      <c r="G43" s="49">
        <v>1</v>
      </c>
      <c r="H43" s="75"/>
      <c r="I43" s="75"/>
      <c r="J43" s="75"/>
      <c r="K43" s="75"/>
      <c r="L43" s="75"/>
      <c r="M43" s="75"/>
      <c r="N43" s="61">
        <f>SUM(B43:M43)</f>
        <v>1</v>
      </c>
      <c r="O43" s="92"/>
      <c r="P43" s="46">
        <f>N43*O43</f>
        <v>0</v>
      </c>
      <c r="Q43" s="60"/>
    </row>
    <row r="44" spans="1:17" ht="13.5" thickBot="1" x14ac:dyDescent="0.25">
      <c r="A44" s="50" t="s">
        <v>72</v>
      </c>
      <c r="B44" s="75"/>
      <c r="C44" s="75"/>
      <c r="D44" s="75"/>
      <c r="E44" s="75"/>
      <c r="F44" s="75"/>
      <c r="G44" s="49">
        <v>1</v>
      </c>
      <c r="H44" s="75"/>
      <c r="I44" s="75"/>
      <c r="J44" s="75"/>
      <c r="K44" s="75"/>
      <c r="L44" s="75"/>
      <c r="M44" s="75"/>
      <c r="N44" s="61">
        <f>SUM(B44:M44)</f>
        <v>1</v>
      </c>
      <c r="O44" s="92"/>
      <c r="P44" s="46">
        <f>N44*O44</f>
        <v>0</v>
      </c>
      <c r="Q44" s="55" t="s">
        <v>23</v>
      </c>
    </row>
    <row r="45" spans="1:17" ht="13.5" thickBot="1" x14ac:dyDescent="0.25">
      <c r="A45" s="50" t="s">
        <v>71</v>
      </c>
      <c r="B45" s="75"/>
      <c r="C45" s="75"/>
      <c r="D45" s="75"/>
      <c r="E45" s="75"/>
      <c r="F45" s="75"/>
      <c r="G45" s="49">
        <v>1</v>
      </c>
      <c r="H45" s="75"/>
      <c r="I45" s="75"/>
      <c r="J45" s="75"/>
      <c r="K45" s="75"/>
      <c r="L45" s="75"/>
      <c r="M45" s="75"/>
      <c r="N45" s="61">
        <f>SUM(B45:M45)</f>
        <v>1</v>
      </c>
      <c r="O45" s="92"/>
      <c r="P45" s="46">
        <f>N45*O45</f>
        <v>0</v>
      </c>
      <c r="Q45" s="54">
        <f>SUM(N24:N48)</f>
        <v>223</v>
      </c>
    </row>
    <row r="46" spans="1:17" x14ac:dyDescent="0.2">
      <c r="A46" s="50" t="s">
        <v>70</v>
      </c>
      <c r="B46" s="75"/>
      <c r="C46" s="75"/>
      <c r="D46" s="75"/>
      <c r="E46" s="75"/>
      <c r="F46" s="75"/>
      <c r="G46" s="49">
        <v>1</v>
      </c>
      <c r="H46" s="75"/>
      <c r="I46" s="75"/>
      <c r="J46" s="75"/>
      <c r="K46" s="75"/>
      <c r="L46" s="75"/>
      <c r="M46" s="75"/>
      <c r="N46" s="61">
        <f>SUM(B46:M46)</f>
        <v>1</v>
      </c>
      <c r="O46" s="92"/>
      <c r="P46" s="46">
        <f>N46*O46</f>
        <v>0</v>
      </c>
      <c r="Q46" s="52" t="s">
        <v>20</v>
      </c>
    </row>
    <row r="47" spans="1:17" ht="13.5" thickBot="1" x14ac:dyDescent="0.25">
      <c r="A47" s="50" t="s">
        <v>69</v>
      </c>
      <c r="B47" s="75"/>
      <c r="C47" s="75"/>
      <c r="D47" s="75"/>
      <c r="E47" s="75"/>
      <c r="F47" s="75"/>
      <c r="G47" s="49">
        <v>1</v>
      </c>
      <c r="H47" s="75"/>
      <c r="I47" s="75"/>
      <c r="J47" s="75"/>
      <c r="K47" s="75"/>
      <c r="L47" s="75"/>
      <c r="M47" s="75"/>
      <c r="N47" s="61">
        <f>SUM(B47:M47)</f>
        <v>1</v>
      </c>
      <c r="O47" s="92"/>
      <c r="P47" s="46">
        <f>N47*O47</f>
        <v>0</v>
      </c>
      <c r="Q47" s="51" t="s">
        <v>18</v>
      </c>
    </row>
    <row r="48" spans="1:17" ht="13.5" thickBot="1" x14ac:dyDescent="0.25">
      <c r="A48" s="50" t="s">
        <v>68</v>
      </c>
      <c r="B48" s="75"/>
      <c r="C48" s="75"/>
      <c r="D48" s="75"/>
      <c r="E48" s="75"/>
      <c r="F48" s="75"/>
      <c r="G48" s="49">
        <v>1</v>
      </c>
      <c r="H48" s="75"/>
      <c r="I48" s="75"/>
      <c r="J48" s="75"/>
      <c r="K48" s="75"/>
      <c r="L48" s="75"/>
      <c r="M48" s="75"/>
      <c r="N48" s="61">
        <f>SUM(B48:M48)</f>
        <v>1</v>
      </c>
      <c r="O48" s="92"/>
      <c r="P48" s="46">
        <f>N48*O48</f>
        <v>0</v>
      </c>
      <c r="Q48" s="45">
        <f>SUM(P24:P48)</f>
        <v>0</v>
      </c>
    </row>
    <row r="49" spans="1:17" ht="38.450000000000003" customHeight="1" thickBot="1" x14ac:dyDescent="0.25">
      <c r="A49" s="74" t="s">
        <v>88</v>
      </c>
      <c r="B49" s="73" t="s">
        <v>172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1"/>
      <c r="Q49" s="60"/>
    </row>
    <row r="50" spans="1:17" ht="15" customHeight="1" thickBot="1" x14ac:dyDescent="0.25">
      <c r="A50" s="70" t="s">
        <v>86</v>
      </c>
      <c r="B50" s="69" t="s">
        <v>59</v>
      </c>
      <c r="C50" s="68" t="s">
        <v>58</v>
      </c>
      <c r="D50" s="68" t="s">
        <v>57</v>
      </c>
      <c r="E50" s="69" t="s">
        <v>56</v>
      </c>
      <c r="F50" s="68" t="s">
        <v>55</v>
      </c>
      <c r="G50" s="68" t="s">
        <v>54</v>
      </c>
      <c r="H50" s="69" t="s">
        <v>53</v>
      </c>
      <c r="I50" s="68" t="s">
        <v>52</v>
      </c>
      <c r="J50" s="68" t="s">
        <v>51</v>
      </c>
      <c r="K50" s="69" t="s">
        <v>50</v>
      </c>
      <c r="L50" s="68" t="s">
        <v>49</v>
      </c>
      <c r="M50" s="68" t="s">
        <v>48</v>
      </c>
      <c r="N50" s="67" t="s">
        <v>47</v>
      </c>
      <c r="O50" s="65" t="s">
        <v>85</v>
      </c>
      <c r="P50" s="65" t="s">
        <v>84</v>
      </c>
      <c r="Q50" s="60"/>
    </row>
    <row r="51" spans="1:17" x14ac:dyDescent="0.2">
      <c r="A51" s="50" t="s">
        <v>83</v>
      </c>
      <c r="B51" s="49"/>
      <c r="C51" s="49"/>
      <c r="D51" s="49"/>
      <c r="E51" s="49"/>
      <c r="F51" s="49"/>
      <c r="G51" s="49"/>
      <c r="H51" s="49"/>
      <c r="I51" s="75">
        <v>1</v>
      </c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82</v>
      </c>
      <c r="B52" s="49"/>
      <c r="C52" s="49"/>
      <c r="D52" s="49"/>
      <c r="E52" s="49"/>
      <c r="F52" s="49"/>
      <c r="G52" s="49"/>
      <c r="H52" s="49"/>
      <c r="I52" s="75">
        <v>1</v>
      </c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81</v>
      </c>
      <c r="B53" s="49"/>
      <c r="C53" s="49"/>
      <c r="D53" s="49"/>
      <c r="E53" s="49"/>
      <c r="F53" s="49"/>
      <c r="G53" s="49"/>
      <c r="H53" s="49"/>
      <c r="I53" s="75">
        <v>1</v>
      </c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80</v>
      </c>
      <c r="B54" s="49"/>
      <c r="C54" s="49"/>
      <c r="D54" s="49"/>
      <c r="E54" s="49"/>
      <c r="F54" s="49"/>
      <c r="G54" s="49"/>
      <c r="H54" s="49"/>
      <c r="I54" s="75">
        <v>1</v>
      </c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79</v>
      </c>
      <c r="B55" s="49"/>
      <c r="C55" s="49"/>
      <c r="D55" s="49"/>
      <c r="E55" s="49"/>
      <c r="F55" s="49"/>
      <c r="G55" s="49"/>
      <c r="H55" s="49"/>
      <c r="I55" s="75">
        <v>1</v>
      </c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29</v>
      </c>
      <c r="B56" s="49"/>
      <c r="C56" s="49"/>
      <c r="D56" s="49"/>
      <c r="E56" s="49"/>
      <c r="F56" s="49"/>
      <c r="G56" s="49"/>
      <c r="H56" s="49"/>
      <c r="I56" s="75">
        <v>1</v>
      </c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78</v>
      </c>
      <c r="B57" s="49"/>
      <c r="C57" s="49"/>
      <c r="D57" s="49"/>
      <c r="E57" s="49"/>
      <c r="F57" s="49"/>
      <c r="G57" s="49"/>
      <c r="H57" s="49"/>
      <c r="I57" s="75">
        <v>1</v>
      </c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77</v>
      </c>
      <c r="B58" s="49"/>
      <c r="C58" s="49"/>
      <c r="D58" s="49"/>
      <c r="E58" s="49"/>
      <c r="F58" s="49"/>
      <c r="G58" s="49"/>
      <c r="H58" s="49"/>
      <c r="I58" s="75">
        <v>1</v>
      </c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x14ac:dyDescent="0.2">
      <c r="A59" s="50" t="s">
        <v>76</v>
      </c>
      <c r="B59" s="49"/>
      <c r="C59" s="49"/>
      <c r="D59" s="49"/>
      <c r="E59" s="49"/>
      <c r="F59" s="49"/>
      <c r="G59" s="49"/>
      <c r="H59" s="49"/>
      <c r="I59" s="75">
        <v>1</v>
      </c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x14ac:dyDescent="0.2">
      <c r="A60" s="50" t="s">
        <v>75</v>
      </c>
      <c r="B60" s="49"/>
      <c r="C60" s="49"/>
      <c r="D60" s="49"/>
      <c r="E60" s="49"/>
      <c r="F60" s="49"/>
      <c r="G60" s="49"/>
      <c r="H60" s="49"/>
      <c r="I60" s="75">
        <v>1</v>
      </c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60"/>
    </row>
    <row r="61" spans="1:17" x14ac:dyDescent="0.2">
      <c r="A61" s="50" t="s">
        <v>74</v>
      </c>
      <c r="B61" s="49"/>
      <c r="C61" s="49"/>
      <c r="D61" s="49"/>
      <c r="E61" s="49"/>
      <c r="F61" s="49"/>
      <c r="G61" s="49"/>
      <c r="H61" s="49"/>
      <c r="I61" s="75">
        <v>1</v>
      </c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60"/>
    </row>
    <row r="62" spans="1:17" x14ac:dyDescent="0.2">
      <c r="A62" s="50" t="s">
        <v>73</v>
      </c>
      <c r="B62" s="49"/>
      <c r="C62" s="49"/>
      <c r="D62" s="49"/>
      <c r="E62" s="49"/>
      <c r="F62" s="49"/>
      <c r="G62" s="49"/>
      <c r="H62" s="49"/>
      <c r="I62" s="75">
        <v>1</v>
      </c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60"/>
    </row>
    <row r="63" spans="1:17" x14ac:dyDescent="0.2">
      <c r="A63" s="50" t="s">
        <v>72</v>
      </c>
      <c r="B63" s="49"/>
      <c r="C63" s="49"/>
      <c r="D63" s="49"/>
      <c r="E63" s="49"/>
      <c r="F63" s="49"/>
      <c r="G63" s="49"/>
      <c r="H63" s="49"/>
      <c r="I63" s="75">
        <v>1</v>
      </c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60"/>
    </row>
    <row r="64" spans="1:17" x14ac:dyDescent="0.2">
      <c r="A64" s="50" t="s">
        <v>71</v>
      </c>
      <c r="B64" s="49"/>
      <c r="C64" s="49"/>
      <c r="D64" s="49"/>
      <c r="E64" s="49"/>
      <c r="F64" s="49"/>
      <c r="G64" s="49"/>
      <c r="H64" s="49"/>
      <c r="I64" s="75">
        <v>1</v>
      </c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60"/>
    </row>
    <row r="65" spans="1:17" ht="13.5" thickBot="1" x14ac:dyDescent="0.25">
      <c r="A65" s="50" t="s">
        <v>70</v>
      </c>
      <c r="B65" s="49"/>
      <c r="C65" s="49"/>
      <c r="D65" s="49"/>
      <c r="E65" s="49"/>
      <c r="F65" s="49"/>
      <c r="G65" s="49"/>
      <c r="H65" s="49"/>
      <c r="I65" s="75">
        <v>1</v>
      </c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  <c r="Q65" s="60"/>
    </row>
    <row r="66" spans="1:17" ht="13.5" thickBot="1" x14ac:dyDescent="0.25">
      <c r="A66" s="50" t="s">
        <v>68</v>
      </c>
      <c r="B66" s="49"/>
      <c r="C66" s="49"/>
      <c r="D66" s="49"/>
      <c r="E66" s="49"/>
      <c r="F66" s="49"/>
      <c r="G66" s="49"/>
      <c r="H66" s="49"/>
      <c r="I66" s="75">
        <v>1</v>
      </c>
      <c r="J66" s="49"/>
      <c r="K66" s="49"/>
      <c r="L66" s="49"/>
      <c r="M66" s="49"/>
      <c r="N66" s="61">
        <f>SUM(B66:M66)</f>
        <v>1</v>
      </c>
      <c r="O66" s="92"/>
      <c r="P66" s="46">
        <f>N66*O66</f>
        <v>0</v>
      </c>
      <c r="Q66" s="55" t="s">
        <v>23</v>
      </c>
    </row>
    <row r="67" spans="1:17" ht="13.5" thickBot="1" x14ac:dyDescent="0.25">
      <c r="A67" s="50" t="s">
        <v>98</v>
      </c>
      <c r="B67" s="49"/>
      <c r="C67" s="49"/>
      <c r="D67" s="49"/>
      <c r="E67" s="49"/>
      <c r="F67" s="49"/>
      <c r="G67" s="49"/>
      <c r="H67" s="49"/>
      <c r="I67" s="75">
        <v>1</v>
      </c>
      <c r="J67" s="49"/>
      <c r="K67" s="49"/>
      <c r="L67" s="49"/>
      <c r="M67" s="49"/>
      <c r="N67" s="61">
        <f>SUM(B67:M67)</f>
        <v>1</v>
      </c>
      <c r="O67" s="92"/>
      <c r="P67" s="46">
        <f>N67*O67</f>
        <v>0</v>
      </c>
      <c r="Q67" s="54">
        <f>SUM(N51:N70)</f>
        <v>20</v>
      </c>
    </row>
    <row r="68" spans="1:17" x14ac:dyDescent="0.2">
      <c r="A68" s="109" t="s">
        <v>97</v>
      </c>
      <c r="B68" s="108"/>
      <c r="C68" s="108"/>
      <c r="D68" s="108"/>
      <c r="E68" s="108"/>
      <c r="F68" s="108"/>
      <c r="G68" s="108"/>
      <c r="H68" s="108"/>
      <c r="I68" s="107">
        <v>1</v>
      </c>
      <c r="J68" s="49"/>
      <c r="K68" s="108"/>
      <c r="L68" s="108"/>
      <c r="M68" s="108"/>
      <c r="N68" s="132">
        <f>SUM(B68:M68)</f>
        <v>1</v>
      </c>
      <c r="O68" s="131"/>
      <c r="P68" s="46">
        <f>N68*O68</f>
        <v>0</v>
      </c>
      <c r="Q68" s="52" t="s">
        <v>20</v>
      </c>
    </row>
    <row r="69" spans="1:17" ht="13.5" thickBot="1" x14ac:dyDescent="0.25">
      <c r="A69" s="50" t="s">
        <v>154</v>
      </c>
      <c r="B69" s="111"/>
      <c r="C69" s="111"/>
      <c r="D69" s="111"/>
      <c r="E69" s="111"/>
      <c r="F69" s="111"/>
      <c r="G69" s="111"/>
      <c r="H69" s="111"/>
      <c r="I69" s="110">
        <v>1</v>
      </c>
      <c r="J69" s="111"/>
      <c r="K69" s="111"/>
      <c r="L69" s="111"/>
      <c r="M69" s="111"/>
      <c r="N69" s="48">
        <f>SUM(B69:M69)</f>
        <v>1</v>
      </c>
      <c r="O69" s="92"/>
      <c r="P69" s="46">
        <f>N69*O69</f>
        <v>0</v>
      </c>
      <c r="Q69" s="51" t="s">
        <v>18</v>
      </c>
    </row>
    <row r="70" spans="1:17" ht="13.5" thickBot="1" x14ac:dyDescent="0.25">
      <c r="A70" s="91" t="s">
        <v>153</v>
      </c>
      <c r="B70" s="89"/>
      <c r="C70" s="89"/>
      <c r="D70" s="89"/>
      <c r="E70" s="89"/>
      <c r="F70" s="89"/>
      <c r="G70" s="89"/>
      <c r="H70" s="89"/>
      <c r="I70" s="90">
        <v>1</v>
      </c>
      <c r="J70" s="89"/>
      <c r="K70" s="89"/>
      <c r="L70" s="89"/>
      <c r="M70" s="89"/>
      <c r="N70" s="88">
        <f>SUM(B70:M70)</f>
        <v>1</v>
      </c>
      <c r="O70" s="87"/>
      <c r="P70" s="86">
        <f>N70*O70</f>
        <v>0</v>
      </c>
      <c r="Q70" s="45">
        <f>SUM(P51:P70)</f>
        <v>0</v>
      </c>
    </row>
    <row r="71" spans="1:17" ht="13.5" thickTop="1" x14ac:dyDescent="0.2"/>
  </sheetData>
  <mergeCells count="3">
    <mergeCell ref="B1:P2"/>
    <mergeCell ref="B49:P49"/>
    <mergeCell ref="B22:P22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D4017-7831-47A0-89AF-18AF96BCC0CD}">
  <sheetPr>
    <tabColor theme="0" tint="-0.34998626667073579"/>
  </sheetPr>
  <dimension ref="A1:Q60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184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183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SUM(Q16,Q40,Q57)</f>
        <v>363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SUM(Q19,Q43,Q60)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75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129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75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93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75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75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75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75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48">
        <f>SUM(B10:M10)</f>
        <v>0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48">
        <f>SUM(B11:M11)</f>
        <v>0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61">
        <f>SUM(B12:M12)</f>
        <v>0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75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75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2.75" customHeight="1" thickBot="1" x14ac:dyDescent="0.25">
      <c r="A15" s="50" t="s">
        <v>89</v>
      </c>
      <c r="B15" s="49">
        <v>1</v>
      </c>
      <c r="C15" s="49">
        <v>1</v>
      </c>
      <c r="D15" s="49">
        <v>1</v>
      </c>
      <c r="E15" s="75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75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144</v>
      </c>
    </row>
    <row r="17" spans="1:17" ht="11.45" customHeight="1" x14ac:dyDescent="0.2">
      <c r="A17" s="53" t="s">
        <v>22</v>
      </c>
      <c r="B17" s="49">
        <v>1</v>
      </c>
      <c r="C17" s="49">
        <v>1</v>
      </c>
      <c r="D17" s="49">
        <v>1</v>
      </c>
      <c r="E17" s="75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3.9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75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112" t="s">
        <v>19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48">
        <f>SUM(B19:M19)</f>
        <v>0</v>
      </c>
      <c r="O19" s="47"/>
      <c r="P19" s="46">
        <f>N19*O19</f>
        <v>0</v>
      </c>
      <c r="Q19" s="45">
        <f>SUM(P4:P19)</f>
        <v>0</v>
      </c>
    </row>
    <row r="20" spans="1:17" ht="35.450000000000003" customHeight="1" thickBot="1" x14ac:dyDescent="0.25">
      <c r="A20" s="74" t="s">
        <v>134</v>
      </c>
      <c r="B20" s="73" t="s">
        <v>182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5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75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75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75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75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75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75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75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75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75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75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75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89</v>
      </c>
      <c r="B33" s="49">
        <v>1</v>
      </c>
      <c r="C33" s="49">
        <v>1</v>
      </c>
      <c r="D33" s="49">
        <v>1</v>
      </c>
      <c r="E33" s="75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75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75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75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112" t="s">
        <v>19</v>
      </c>
      <c r="B37" s="49">
        <v>1</v>
      </c>
      <c r="C37" s="49">
        <v>1</v>
      </c>
      <c r="D37" s="49">
        <v>1</v>
      </c>
      <c r="E37" s="75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ht="13.5" thickBot="1" x14ac:dyDescent="0.25">
      <c r="A38" s="50" t="s">
        <v>74</v>
      </c>
      <c r="B38" s="110"/>
      <c r="C38" s="110"/>
      <c r="D38" s="110"/>
      <c r="E38" s="110"/>
      <c r="F38" s="111">
        <v>1</v>
      </c>
      <c r="G38" s="110"/>
      <c r="H38" s="110"/>
      <c r="I38" s="110"/>
      <c r="J38" s="110"/>
      <c r="K38" s="111">
        <v>1</v>
      </c>
      <c r="L38" s="110"/>
      <c r="M38" s="110"/>
      <c r="N38" s="61">
        <f>SUM(B38:M38)</f>
        <v>2</v>
      </c>
      <c r="O38" s="47"/>
      <c r="P38" s="46">
        <f>N38*O38</f>
        <v>0</v>
      </c>
      <c r="Q38" s="60"/>
    </row>
    <row r="39" spans="1:17" ht="13.5" thickBot="1" x14ac:dyDescent="0.25">
      <c r="A39" s="50" t="s">
        <v>77</v>
      </c>
      <c r="B39" s="110"/>
      <c r="C39" s="110"/>
      <c r="D39" s="110"/>
      <c r="E39" s="110"/>
      <c r="F39" s="111">
        <v>1</v>
      </c>
      <c r="G39" s="110"/>
      <c r="H39" s="110"/>
      <c r="I39" s="110"/>
      <c r="J39" s="110"/>
      <c r="K39" s="111">
        <v>1</v>
      </c>
      <c r="L39" s="110"/>
      <c r="M39" s="110"/>
      <c r="N39" s="61">
        <f>SUM(B39:M39)</f>
        <v>2</v>
      </c>
      <c r="O39" s="47"/>
      <c r="P39" s="46">
        <f>N39*O39</f>
        <v>0</v>
      </c>
      <c r="Q39" s="55" t="s">
        <v>23</v>
      </c>
    </row>
    <row r="40" spans="1:17" ht="13.5" thickBot="1" x14ac:dyDescent="0.25">
      <c r="A40" s="50" t="s">
        <v>72</v>
      </c>
      <c r="B40" s="110"/>
      <c r="C40" s="110"/>
      <c r="D40" s="110"/>
      <c r="E40" s="110"/>
      <c r="F40" s="111">
        <v>1</v>
      </c>
      <c r="G40" s="110"/>
      <c r="H40" s="110"/>
      <c r="I40" s="110"/>
      <c r="J40" s="110"/>
      <c r="K40" s="111">
        <v>1</v>
      </c>
      <c r="L40" s="110"/>
      <c r="M40" s="110"/>
      <c r="N40" s="61">
        <f>SUM(B40:M40)</f>
        <v>2</v>
      </c>
      <c r="O40" s="47"/>
      <c r="P40" s="46">
        <f>N40*O40</f>
        <v>0</v>
      </c>
      <c r="Q40" s="54">
        <f>SUM(N22:N43)</f>
        <v>204</v>
      </c>
    </row>
    <row r="41" spans="1:17" x14ac:dyDescent="0.2">
      <c r="A41" s="50" t="s">
        <v>78</v>
      </c>
      <c r="B41" s="110"/>
      <c r="C41" s="110"/>
      <c r="D41" s="110"/>
      <c r="E41" s="110"/>
      <c r="F41" s="111">
        <v>1</v>
      </c>
      <c r="G41" s="110"/>
      <c r="H41" s="110"/>
      <c r="I41" s="110"/>
      <c r="J41" s="110"/>
      <c r="K41" s="111">
        <v>1</v>
      </c>
      <c r="L41" s="110"/>
      <c r="M41" s="110"/>
      <c r="N41" s="61">
        <f>SUM(B41:M41)</f>
        <v>2</v>
      </c>
      <c r="O41" s="47"/>
      <c r="P41" s="46">
        <f>N41*O41</f>
        <v>0</v>
      </c>
      <c r="Q41" s="52" t="s">
        <v>20</v>
      </c>
    </row>
    <row r="42" spans="1:17" ht="13.5" thickBot="1" x14ac:dyDescent="0.25">
      <c r="A42" s="50" t="s">
        <v>75</v>
      </c>
      <c r="B42" s="110"/>
      <c r="C42" s="110"/>
      <c r="D42" s="110"/>
      <c r="E42" s="110"/>
      <c r="F42" s="111">
        <v>1</v>
      </c>
      <c r="G42" s="110"/>
      <c r="H42" s="110"/>
      <c r="I42" s="110"/>
      <c r="J42" s="110"/>
      <c r="K42" s="111">
        <v>1</v>
      </c>
      <c r="L42" s="110"/>
      <c r="M42" s="110"/>
      <c r="N42" s="61">
        <f>SUM(B42:M42)</f>
        <v>2</v>
      </c>
      <c r="O42" s="47"/>
      <c r="P42" s="46">
        <f>N42*O42</f>
        <v>0</v>
      </c>
      <c r="Q42" s="124" t="s">
        <v>18</v>
      </c>
    </row>
    <row r="43" spans="1:17" ht="13.5" thickBot="1" x14ac:dyDescent="0.25">
      <c r="A43" s="109" t="s">
        <v>71</v>
      </c>
      <c r="B43" s="107"/>
      <c r="C43" s="107"/>
      <c r="D43" s="107"/>
      <c r="E43" s="107"/>
      <c r="F43" s="108">
        <v>1</v>
      </c>
      <c r="G43" s="107"/>
      <c r="H43" s="107"/>
      <c r="I43" s="107"/>
      <c r="J43" s="107"/>
      <c r="K43" s="108">
        <v>1</v>
      </c>
      <c r="L43" s="107"/>
      <c r="M43" s="107"/>
      <c r="N43" s="106">
        <f>SUM(B43:M43)</f>
        <v>2</v>
      </c>
      <c r="O43" s="105"/>
      <c r="P43" s="104">
        <f>N43*O43</f>
        <v>0</v>
      </c>
      <c r="Q43" s="45">
        <f>SUM(P22:P43)</f>
        <v>0</v>
      </c>
    </row>
    <row r="44" spans="1:17" ht="38.450000000000003" customHeight="1" thickBot="1" x14ac:dyDescent="0.25">
      <c r="A44" s="74" t="s">
        <v>88</v>
      </c>
      <c r="B44" s="73" t="s">
        <v>181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1"/>
      <c r="Q44" s="60"/>
    </row>
    <row r="45" spans="1:17" ht="15" customHeight="1" thickBot="1" x14ac:dyDescent="0.25">
      <c r="A45" s="70" t="s">
        <v>180</v>
      </c>
      <c r="B45" s="69" t="s">
        <v>59</v>
      </c>
      <c r="C45" s="68" t="s">
        <v>58</v>
      </c>
      <c r="D45" s="68" t="s">
        <v>57</v>
      </c>
      <c r="E45" s="69" t="s">
        <v>56</v>
      </c>
      <c r="F45" s="68" t="s">
        <v>55</v>
      </c>
      <c r="G45" s="68" t="s">
        <v>54</v>
      </c>
      <c r="H45" s="69" t="s">
        <v>53</v>
      </c>
      <c r="I45" s="68" t="s">
        <v>52</v>
      </c>
      <c r="J45" s="68" t="s">
        <v>51</v>
      </c>
      <c r="K45" s="69" t="s">
        <v>50</v>
      </c>
      <c r="L45" s="68" t="s">
        <v>49</v>
      </c>
      <c r="M45" s="68" t="s">
        <v>48</v>
      </c>
      <c r="N45" s="67" t="s">
        <v>47</v>
      </c>
      <c r="O45" s="65" t="s">
        <v>85</v>
      </c>
      <c r="P45" s="65" t="s">
        <v>84</v>
      </c>
      <c r="Q45" s="60"/>
    </row>
    <row r="46" spans="1:17" x14ac:dyDescent="0.2">
      <c r="A46" s="64" t="s">
        <v>44</v>
      </c>
      <c r="B46" s="49"/>
      <c r="C46" s="49"/>
      <c r="D46" s="49"/>
      <c r="E46" s="75">
        <v>1</v>
      </c>
      <c r="F46" s="49"/>
      <c r="G46" s="49"/>
      <c r="H46" s="49"/>
      <c r="I46" s="49"/>
      <c r="J46" s="49"/>
      <c r="K46" s="49"/>
      <c r="L46" s="49"/>
      <c r="M46" s="49"/>
      <c r="N46" s="61">
        <f>SUM(B46:M46)</f>
        <v>1</v>
      </c>
      <c r="O46" s="92"/>
      <c r="P46" s="46">
        <f>N46*O46</f>
        <v>0</v>
      </c>
      <c r="Q46" s="60"/>
    </row>
    <row r="47" spans="1:17" x14ac:dyDescent="0.2">
      <c r="A47" s="50" t="s">
        <v>41</v>
      </c>
      <c r="B47" s="49"/>
      <c r="C47" s="49"/>
      <c r="D47" s="49"/>
      <c r="E47" s="75">
        <v>1</v>
      </c>
      <c r="F47" s="49"/>
      <c r="G47" s="49"/>
      <c r="H47" s="49"/>
      <c r="I47" s="49"/>
      <c r="J47" s="49"/>
      <c r="K47" s="49"/>
      <c r="L47" s="49"/>
      <c r="M47" s="49"/>
      <c r="N47" s="61">
        <f>SUM(B47:M47)</f>
        <v>1</v>
      </c>
      <c r="O47" s="92"/>
      <c r="P47" s="46">
        <f>N47*O47</f>
        <v>0</v>
      </c>
      <c r="Q47" s="60"/>
    </row>
    <row r="48" spans="1:17" x14ac:dyDescent="0.2">
      <c r="A48" s="50" t="s">
        <v>40</v>
      </c>
      <c r="B48" s="49"/>
      <c r="C48" s="49"/>
      <c r="D48" s="49"/>
      <c r="E48" s="75">
        <v>1</v>
      </c>
      <c r="F48" s="49"/>
      <c r="G48" s="49"/>
      <c r="H48" s="49"/>
      <c r="I48" s="49"/>
      <c r="J48" s="49"/>
      <c r="K48" s="49"/>
      <c r="L48" s="49"/>
      <c r="M48" s="49"/>
      <c r="N48" s="61">
        <f>SUM(B48:M48)</f>
        <v>1</v>
      </c>
      <c r="O48" s="92"/>
      <c r="P48" s="46">
        <f>N48*O48</f>
        <v>0</v>
      </c>
      <c r="Q48" s="60"/>
    </row>
    <row r="49" spans="1:17" x14ac:dyDescent="0.2">
      <c r="A49" s="50" t="s">
        <v>39</v>
      </c>
      <c r="B49" s="49"/>
      <c r="C49" s="49"/>
      <c r="D49" s="49"/>
      <c r="E49" s="75">
        <v>1</v>
      </c>
      <c r="F49" s="49"/>
      <c r="G49" s="49"/>
      <c r="H49" s="49"/>
      <c r="I49" s="49"/>
      <c r="J49" s="49"/>
      <c r="K49" s="49"/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38</v>
      </c>
      <c r="B50" s="49"/>
      <c r="C50" s="49"/>
      <c r="D50" s="49"/>
      <c r="E50" s="75">
        <v>1</v>
      </c>
      <c r="F50" s="49"/>
      <c r="G50" s="49"/>
      <c r="H50" s="49"/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37</v>
      </c>
      <c r="B51" s="49"/>
      <c r="C51" s="49"/>
      <c r="D51" s="49"/>
      <c r="E51" s="75">
        <v>1</v>
      </c>
      <c r="F51" s="49"/>
      <c r="G51" s="49"/>
      <c r="H51" s="49"/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36</v>
      </c>
      <c r="B52" s="49"/>
      <c r="C52" s="49"/>
      <c r="D52" s="49"/>
      <c r="E52" s="75">
        <v>1</v>
      </c>
      <c r="F52" s="49"/>
      <c r="G52" s="49"/>
      <c r="H52" s="49"/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35</v>
      </c>
      <c r="B53" s="49"/>
      <c r="C53" s="49"/>
      <c r="D53" s="49"/>
      <c r="E53" s="75">
        <v>1</v>
      </c>
      <c r="F53" s="49"/>
      <c r="G53" s="49"/>
      <c r="H53" s="49"/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34</v>
      </c>
      <c r="B54" s="49"/>
      <c r="C54" s="49"/>
      <c r="D54" s="49"/>
      <c r="E54" s="75">
        <v>1</v>
      </c>
      <c r="F54" s="49"/>
      <c r="G54" s="49"/>
      <c r="H54" s="49"/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ht="13.5" thickBot="1" x14ac:dyDescent="0.25">
      <c r="A55" s="50" t="s">
        <v>33</v>
      </c>
      <c r="B55" s="49"/>
      <c r="C55" s="49"/>
      <c r="D55" s="49"/>
      <c r="E55" s="75">
        <v>1</v>
      </c>
      <c r="F55" s="49"/>
      <c r="G55" s="49"/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ht="13.5" thickBot="1" x14ac:dyDescent="0.25">
      <c r="A56" s="50" t="s">
        <v>90</v>
      </c>
      <c r="B56" s="49"/>
      <c r="C56" s="49"/>
      <c r="D56" s="49"/>
      <c r="E56" s="75">
        <v>1</v>
      </c>
      <c r="F56" s="49"/>
      <c r="G56" s="49"/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55" t="s">
        <v>23</v>
      </c>
    </row>
    <row r="57" spans="1:17" ht="13.5" thickBot="1" x14ac:dyDescent="0.25">
      <c r="A57" s="50" t="s">
        <v>89</v>
      </c>
      <c r="B57" s="49"/>
      <c r="C57" s="49"/>
      <c r="D57" s="49"/>
      <c r="E57" s="75">
        <v>1</v>
      </c>
      <c r="F57" s="49"/>
      <c r="G57" s="49"/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54">
        <f>SUM(N46:N60)</f>
        <v>15</v>
      </c>
    </row>
    <row r="58" spans="1:17" x14ac:dyDescent="0.2">
      <c r="A58" s="50" t="s">
        <v>179</v>
      </c>
      <c r="B58" s="49"/>
      <c r="C58" s="49"/>
      <c r="D58" s="49"/>
      <c r="E58" s="75">
        <v>1</v>
      </c>
      <c r="F58" s="49"/>
      <c r="G58" s="49"/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52" t="s">
        <v>20</v>
      </c>
    </row>
    <row r="59" spans="1:17" ht="13.5" thickBot="1" x14ac:dyDescent="0.25">
      <c r="A59" s="50" t="s">
        <v>178</v>
      </c>
      <c r="B59" s="49"/>
      <c r="C59" s="49"/>
      <c r="D59" s="49"/>
      <c r="E59" s="75">
        <v>1</v>
      </c>
      <c r="F59" s="49"/>
      <c r="G59" s="49"/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124" t="s">
        <v>18</v>
      </c>
    </row>
    <row r="60" spans="1:17" ht="13.5" thickBot="1" x14ac:dyDescent="0.25">
      <c r="A60" s="139" t="s">
        <v>177</v>
      </c>
      <c r="B60" s="137"/>
      <c r="C60" s="137"/>
      <c r="D60" s="137"/>
      <c r="E60" s="138">
        <v>1</v>
      </c>
      <c r="F60" s="137"/>
      <c r="G60" s="137"/>
      <c r="H60" s="137"/>
      <c r="I60" s="137"/>
      <c r="J60" s="137"/>
      <c r="K60" s="137"/>
      <c r="L60" s="137"/>
      <c r="M60" s="137"/>
      <c r="N60" s="136">
        <f>SUM(B60:M60)</f>
        <v>1</v>
      </c>
      <c r="O60" s="135"/>
      <c r="P60" s="134">
        <f>N60*O60</f>
        <v>0</v>
      </c>
      <c r="Q60" s="45">
        <f>SUM(P46:P60)</f>
        <v>0</v>
      </c>
    </row>
  </sheetData>
  <mergeCells count="3">
    <mergeCell ref="B1:P2"/>
    <mergeCell ref="B44:P44"/>
    <mergeCell ref="B20:P20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92F86-C159-480A-8A90-C4B656C3C4FF}">
  <sheetPr>
    <tabColor theme="8" tint="0.39997558519241921"/>
  </sheetPr>
  <dimension ref="A1:Q40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191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64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SUM(Q14,Q36)</f>
        <v>516</v>
      </c>
    </row>
    <row r="3" spans="1:17" ht="13.5" thickBot="1" x14ac:dyDescent="0.25">
      <c r="A3" s="78" t="s">
        <v>190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SUM(Q17,Q39,)</f>
        <v>0</v>
      </c>
    </row>
    <row r="4" spans="1:17" ht="12.6" customHeight="1" x14ac:dyDescent="0.2">
      <c r="A4" s="50" t="s">
        <v>41</v>
      </c>
      <c r="B4" s="49">
        <v>2</v>
      </c>
      <c r="C4" s="49">
        <v>2</v>
      </c>
      <c r="D4" s="49">
        <v>2</v>
      </c>
      <c r="E4" s="49">
        <v>2</v>
      </c>
      <c r="F4" s="49">
        <v>2</v>
      </c>
      <c r="G4" s="49">
        <v>2</v>
      </c>
      <c r="H4" s="49">
        <v>2</v>
      </c>
      <c r="I4" s="49">
        <v>2</v>
      </c>
      <c r="J4" s="49">
        <v>2</v>
      </c>
      <c r="K4" s="49">
        <v>2</v>
      </c>
      <c r="L4" s="49">
        <v>2</v>
      </c>
      <c r="M4" s="49">
        <v>2</v>
      </c>
      <c r="N4" s="61">
        <f>SUM(B4:M4)</f>
        <v>24</v>
      </c>
      <c r="O4" s="62"/>
      <c r="P4" s="46">
        <f>N4*O4</f>
        <v>0</v>
      </c>
      <c r="Q4" s="60"/>
    </row>
    <row r="5" spans="1:17" ht="13.15" customHeight="1" x14ac:dyDescent="0.2">
      <c r="A5" s="50" t="s">
        <v>40</v>
      </c>
      <c r="B5" s="49">
        <v>2</v>
      </c>
      <c r="C5" s="49">
        <v>2</v>
      </c>
      <c r="D5" s="49">
        <v>2</v>
      </c>
      <c r="E5" s="49">
        <v>2</v>
      </c>
      <c r="F5" s="49">
        <v>2</v>
      </c>
      <c r="G5" s="49">
        <v>2</v>
      </c>
      <c r="H5" s="49">
        <v>2</v>
      </c>
      <c r="I5" s="49">
        <v>2</v>
      </c>
      <c r="J5" s="49">
        <v>2</v>
      </c>
      <c r="K5" s="49">
        <v>2</v>
      </c>
      <c r="L5" s="49">
        <v>2</v>
      </c>
      <c r="M5" s="49">
        <v>2</v>
      </c>
      <c r="N5" s="61">
        <f>SUM(B5:M5)</f>
        <v>24</v>
      </c>
      <c r="O5" s="62"/>
      <c r="P5" s="46">
        <f>N5*O5</f>
        <v>0</v>
      </c>
      <c r="Q5" s="60"/>
    </row>
    <row r="6" spans="1:17" ht="13.15" customHeight="1" x14ac:dyDescent="0.2">
      <c r="A6" s="50" t="s">
        <v>39</v>
      </c>
      <c r="B6" s="49">
        <v>2</v>
      </c>
      <c r="C6" s="49">
        <v>2</v>
      </c>
      <c r="D6" s="49">
        <v>2</v>
      </c>
      <c r="E6" s="49">
        <v>2</v>
      </c>
      <c r="F6" s="49">
        <v>2</v>
      </c>
      <c r="G6" s="49">
        <v>2</v>
      </c>
      <c r="H6" s="49">
        <v>2</v>
      </c>
      <c r="I6" s="49">
        <v>2</v>
      </c>
      <c r="J6" s="49">
        <v>2</v>
      </c>
      <c r="K6" s="49">
        <v>2</v>
      </c>
      <c r="L6" s="49">
        <v>2</v>
      </c>
      <c r="M6" s="49">
        <v>2</v>
      </c>
      <c r="N6" s="61">
        <f>SUM(B6:M6)</f>
        <v>24</v>
      </c>
      <c r="O6" s="62"/>
      <c r="P6" s="46">
        <f>N6*O6</f>
        <v>0</v>
      </c>
      <c r="Q6" s="60"/>
    </row>
    <row r="7" spans="1:17" ht="13.15" customHeight="1" x14ac:dyDescent="0.2">
      <c r="A7" s="50" t="s">
        <v>34</v>
      </c>
      <c r="B7" s="49">
        <v>2</v>
      </c>
      <c r="C7" s="49">
        <v>2</v>
      </c>
      <c r="D7" s="49">
        <v>2</v>
      </c>
      <c r="E7" s="49">
        <v>2</v>
      </c>
      <c r="F7" s="49">
        <v>2</v>
      </c>
      <c r="G7" s="49">
        <v>2</v>
      </c>
      <c r="H7" s="49">
        <v>2</v>
      </c>
      <c r="I7" s="49">
        <v>2</v>
      </c>
      <c r="J7" s="49">
        <v>2</v>
      </c>
      <c r="K7" s="49">
        <v>2</v>
      </c>
      <c r="L7" s="49">
        <v>2</v>
      </c>
      <c r="M7" s="49">
        <v>2</v>
      </c>
      <c r="N7" s="61">
        <f>SUM(B7:M7)</f>
        <v>24</v>
      </c>
      <c r="O7" s="62"/>
      <c r="P7" s="46">
        <f>N7*O7</f>
        <v>0</v>
      </c>
      <c r="Q7" s="60"/>
    </row>
    <row r="8" spans="1:17" ht="12.6" customHeight="1" x14ac:dyDescent="0.2">
      <c r="A8" s="50" t="s">
        <v>35</v>
      </c>
      <c r="B8" s="49">
        <v>2</v>
      </c>
      <c r="C8" s="49">
        <v>2</v>
      </c>
      <c r="D8" s="49">
        <v>2</v>
      </c>
      <c r="E8" s="49">
        <v>2</v>
      </c>
      <c r="F8" s="49">
        <v>2</v>
      </c>
      <c r="G8" s="49">
        <v>2</v>
      </c>
      <c r="H8" s="49">
        <v>2</v>
      </c>
      <c r="I8" s="49">
        <v>2</v>
      </c>
      <c r="J8" s="49">
        <v>2</v>
      </c>
      <c r="K8" s="49">
        <v>2</v>
      </c>
      <c r="L8" s="49">
        <v>2</v>
      </c>
      <c r="M8" s="49">
        <v>2</v>
      </c>
      <c r="N8" s="61">
        <f>SUM(B8:M8)</f>
        <v>24</v>
      </c>
      <c r="O8" s="62"/>
      <c r="P8" s="46">
        <f>N8*O8</f>
        <v>0</v>
      </c>
      <c r="Q8" s="60"/>
    </row>
    <row r="9" spans="1:17" ht="12" customHeight="1" x14ac:dyDescent="0.2">
      <c r="A9" s="64" t="s">
        <v>44</v>
      </c>
      <c r="B9" s="49">
        <v>2</v>
      </c>
      <c r="C9" s="49">
        <v>2</v>
      </c>
      <c r="D9" s="49">
        <v>2</v>
      </c>
      <c r="E9" s="49">
        <v>2</v>
      </c>
      <c r="F9" s="49">
        <v>2</v>
      </c>
      <c r="G9" s="49">
        <v>2</v>
      </c>
      <c r="H9" s="49">
        <v>2</v>
      </c>
      <c r="I9" s="49">
        <v>2</v>
      </c>
      <c r="J9" s="49">
        <v>2</v>
      </c>
      <c r="K9" s="49">
        <v>2</v>
      </c>
      <c r="L9" s="49">
        <v>2</v>
      </c>
      <c r="M9" s="49">
        <v>2</v>
      </c>
      <c r="N9" s="61">
        <f>SUM(B9:M9)</f>
        <v>24</v>
      </c>
      <c r="O9" s="62"/>
      <c r="P9" s="46">
        <f>N9*O9</f>
        <v>0</v>
      </c>
      <c r="Q9" s="60"/>
    </row>
    <row r="10" spans="1:17" ht="15" customHeight="1" x14ac:dyDescent="0.2">
      <c r="A10" s="63" t="s">
        <v>42</v>
      </c>
      <c r="B10" s="49">
        <v>2</v>
      </c>
      <c r="C10" s="49">
        <v>2</v>
      </c>
      <c r="D10" s="49">
        <v>2</v>
      </c>
      <c r="E10" s="49">
        <v>2</v>
      </c>
      <c r="F10" s="49">
        <v>2</v>
      </c>
      <c r="G10" s="49">
        <v>2</v>
      </c>
      <c r="H10" s="49">
        <v>2</v>
      </c>
      <c r="I10" s="49">
        <v>2</v>
      </c>
      <c r="J10" s="49">
        <v>2</v>
      </c>
      <c r="K10" s="49">
        <v>2</v>
      </c>
      <c r="L10" s="49">
        <v>2</v>
      </c>
      <c r="M10" s="49">
        <v>2</v>
      </c>
      <c r="N10" s="61">
        <f>SUM(B10:M10)</f>
        <v>24</v>
      </c>
      <c r="O10" s="62"/>
      <c r="P10" s="46">
        <f>N10*O10</f>
        <v>0</v>
      </c>
      <c r="Q10" s="60"/>
    </row>
    <row r="11" spans="1:17" ht="12.6" customHeight="1" x14ac:dyDescent="0.2">
      <c r="A11" s="63" t="s">
        <v>187</v>
      </c>
      <c r="B11" s="49">
        <v>2</v>
      </c>
      <c r="C11" s="49">
        <v>2</v>
      </c>
      <c r="D11" s="49">
        <v>2</v>
      </c>
      <c r="E11" s="49">
        <v>2</v>
      </c>
      <c r="F11" s="49">
        <v>2</v>
      </c>
      <c r="G11" s="49">
        <v>2</v>
      </c>
      <c r="H11" s="49">
        <v>2</v>
      </c>
      <c r="I11" s="49">
        <v>2</v>
      </c>
      <c r="J11" s="49">
        <v>2</v>
      </c>
      <c r="K11" s="49">
        <v>2</v>
      </c>
      <c r="L11" s="49">
        <v>2</v>
      </c>
      <c r="M11" s="49">
        <v>2</v>
      </c>
      <c r="N11" s="61">
        <f>SUM(B11:M11)</f>
        <v>24</v>
      </c>
      <c r="O11" s="62"/>
      <c r="P11" s="46">
        <f>N11*O11</f>
        <v>0</v>
      </c>
      <c r="Q11" s="60"/>
    </row>
    <row r="12" spans="1:17" ht="13.5" thickBot="1" x14ac:dyDescent="0.25">
      <c r="A12" s="50" t="s">
        <v>186</v>
      </c>
      <c r="B12" s="49">
        <v>2</v>
      </c>
      <c r="C12" s="49">
        <v>2</v>
      </c>
      <c r="D12" s="49">
        <v>2</v>
      </c>
      <c r="E12" s="49">
        <v>2</v>
      </c>
      <c r="F12" s="49">
        <v>2</v>
      </c>
      <c r="G12" s="49">
        <v>2</v>
      </c>
      <c r="H12" s="49">
        <v>2</v>
      </c>
      <c r="I12" s="49">
        <v>2</v>
      </c>
      <c r="J12" s="49">
        <v>2</v>
      </c>
      <c r="K12" s="49">
        <v>2</v>
      </c>
      <c r="L12" s="49">
        <v>2</v>
      </c>
      <c r="M12" s="49">
        <v>2</v>
      </c>
      <c r="N12" s="48">
        <f>SUM(B12:M12)</f>
        <v>24</v>
      </c>
      <c r="O12" s="62"/>
      <c r="P12" s="46">
        <f>N12*O12</f>
        <v>0</v>
      </c>
      <c r="Q12" s="60"/>
    </row>
    <row r="13" spans="1:17" ht="13.5" thickBot="1" x14ac:dyDescent="0.25">
      <c r="A13" s="50" t="s">
        <v>25</v>
      </c>
      <c r="B13" s="49">
        <v>2</v>
      </c>
      <c r="C13" s="49">
        <v>2</v>
      </c>
      <c r="D13" s="49">
        <v>2</v>
      </c>
      <c r="E13" s="49">
        <v>2</v>
      </c>
      <c r="F13" s="49">
        <v>2</v>
      </c>
      <c r="G13" s="49">
        <v>2</v>
      </c>
      <c r="H13" s="49">
        <v>2</v>
      </c>
      <c r="I13" s="49">
        <v>2</v>
      </c>
      <c r="J13" s="49">
        <v>2</v>
      </c>
      <c r="K13" s="49">
        <v>2</v>
      </c>
      <c r="L13" s="49">
        <v>2</v>
      </c>
      <c r="M13" s="49">
        <v>2</v>
      </c>
      <c r="N13" s="48">
        <f>SUM(B13:M13)</f>
        <v>24</v>
      </c>
      <c r="O13" s="47"/>
      <c r="P13" s="46">
        <f>N13*O13</f>
        <v>0</v>
      </c>
      <c r="Q13" s="55" t="s">
        <v>23</v>
      </c>
    </row>
    <row r="14" spans="1:17" ht="13.5" thickBot="1" x14ac:dyDescent="0.25">
      <c r="A14" s="50" t="s">
        <v>185</v>
      </c>
      <c r="B14" s="49">
        <v>2</v>
      </c>
      <c r="C14" s="49">
        <v>2</v>
      </c>
      <c r="D14" s="49">
        <v>2</v>
      </c>
      <c r="E14" s="49">
        <v>2</v>
      </c>
      <c r="F14" s="49">
        <v>2</v>
      </c>
      <c r="G14" s="49">
        <v>2</v>
      </c>
      <c r="H14" s="49">
        <v>2</v>
      </c>
      <c r="I14" s="49">
        <v>2</v>
      </c>
      <c r="J14" s="49">
        <v>2</v>
      </c>
      <c r="K14" s="49">
        <v>2</v>
      </c>
      <c r="L14" s="49">
        <v>2</v>
      </c>
      <c r="M14" s="49">
        <v>2</v>
      </c>
      <c r="N14" s="48">
        <f>SUM(B14:M14)</f>
        <v>24</v>
      </c>
      <c r="O14" s="47"/>
      <c r="P14" s="46">
        <f>N14*O14</f>
        <v>0</v>
      </c>
      <c r="Q14" s="54">
        <f>SUM(N4:N17)</f>
        <v>336</v>
      </c>
    </row>
    <row r="15" spans="1:17" x14ac:dyDescent="0.2">
      <c r="A15" s="50" t="s">
        <v>124</v>
      </c>
      <c r="B15" s="49">
        <v>2</v>
      </c>
      <c r="C15" s="49">
        <v>2</v>
      </c>
      <c r="D15" s="49">
        <v>2</v>
      </c>
      <c r="E15" s="49">
        <v>2</v>
      </c>
      <c r="F15" s="49">
        <v>2</v>
      </c>
      <c r="G15" s="49">
        <v>2</v>
      </c>
      <c r="H15" s="49">
        <v>2</v>
      </c>
      <c r="I15" s="49">
        <v>2</v>
      </c>
      <c r="J15" s="49">
        <v>2</v>
      </c>
      <c r="K15" s="49">
        <v>2</v>
      </c>
      <c r="L15" s="49">
        <v>2</v>
      </c>
      <c r="M15" s="49">
        <v>2</v>
      </c>
      <c r="N15" s="48">
        <f>SUM(B15:M15)</f>
        <v>24</v>
      </c>
      <c r="O15" s="47"/>
      <c r="P15" s="46">
        <f>N15*O15</f>
        <v>0</v>
      </c>
      <c r="Q15" s="52" t="s">
        <v>20</v>
      </c>
    </row>
    <row r="16" spans="1:17" ht="13.5" thickBot="1" x14ac:dyDescent="0.25">
      <c r="A16" s="53" t="s">
        <v>157</v>
      </c>
      <c r="B16" s="49">
        <v>2</v>
      </c>
      <c r="C16" s="49">
        <v>2</v>
      </c>
      <c r="D16" s="49">
        <v>2</v>
      </c>
      <c r="E16" s="49">
        <v>2</v>
      </c>
      <c r="F16" s="49">
        <v>2</v>
      </c>
      <c r="G16" s="49">
        <v>2</v>
      </c>
      <c r="H16" s="49">
        <v>2</v>
      </c>
      <c r="I16" s="49">
        <v>2</v>
      </c>
      <c r="J16" s="49">
        <v>2</v>
      </c>
      <c r="K16" s="49">
        <v>2</v>
      </c>
      <c r="L16" s="49">
        <v>2</v>
      </c>
      <c r="M16" s="49">
        <v>2</v>
      </c>
      <c r="N16" s="48">
        <f>SUM(B16:M16)</f>
        <v>24</v>
      </c>
      <c r="O16" s="47"/>
      <c r="P16" s="46">
        <f>N16*O16</f>
        <v>0</v>
      </c>
      <c r="Q16" s="51" t="s">
        <v>18</v>
      </c>
    </row>
    <row r="17" spans="1:17" ht="13.5" thickBot="1" x14ac:dyDescent="0.25">
      <c r="A17" s="50" t="s">
        <v>33</v>
      </c>
      <c r="B17" s="49">
        <v>2</v>
      </c>
      <c r="C17" s="49">
        <v>2</v>
      </c>
      <c r="D17" s="49">
        <v>2</v>
      </c>
      <c r="E17" s="49">
        <v>2</v>
      </c>
      <c r="F17" s="49">
        <v>2</v>
      </c>
      <c r="G17" s="49">
        <v>2</v>
      </c>
      <c r="H17" s="49">
        <v>2</v>
      </c>
      <c r="I17" s="49">
        <v>2</v>
      </c>
      <c r="J17" s="49">
        <v>2</v>
      </c>
      <c r="K17" s="49">
        <v>2</v>
      </c>
      <c r="L17" s="49">
        <v>2</v>
      </c>
      <c r="M17" s="49">
        <v>2</v>
      </c>
      <c r="N17" s="48">
        <f>SUM(B17:M17)</f>
        <v>24</v>
      </c>
      <c r="O17" s="47"/>
      <c r="P17" s="46">
        <f>N17*O17</f>
        <v>0</v>
      </c>
      <c r="Q17" s="45">
        <f>SUM(P4:P17)</f>
        <v>0</v>
      </c>
    </row>
    <row r="18" spans="1:17" ht="27.6" customHeight="1" thickBot="1" x14ac:dyDescent="0.25">
      <c r="A18" s="74" t="s">
        <v>189</v>
      </c>
      <c r="B18" s="73" t="s">
        <v>188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1"/>
      <c r="Q18" s="60"/>
    </row>
    <row r="19" spans="1:17" ht="13.9" customHeight="1" thickBot="1" x14ac:dyDescent="0.25">
      <c r="A19" s="70" t="s">
        <v>60</v>
      </c>
      <c r="B19" s="69" t="s">
        <v>59</v>
      </c>
      <c r="C19" s="68" t="s">
        <v>58</v>
      </c>
      <c r="D19" s="68" t="s">
        <v>57</v>
      </c>
      <c r="E19" s="69" t="s">
        <v>56</v>
      </c>
      <c r="F19" s="68" t="s">
        <v>55</v>
      </c>
      <c r="G19" s="68" t="s">
        <v>54</v>
      </c>
      <c r="H19" s="69" t="s">
        <v>53</v>
      </c>
      <c r="I19" s="68" t="s">
        <v>52</v>
      </c>
      <c r="J19" s="68" t="s">
        <v>51</v>
      </c>
      <c r="K19" s="69" t="s">
        <v>50</v>
      </c>
      <c r="L19" s="68" t="s">
        <v>49</v>
      </c>
      <c r="M19" s="68" t="s">
        <v>48</v>
      </c>
      <c r="N19" s="67" t="s">
        <v>47</v>
      </c>
      <c r="O19" s="66" t="s">
        <v>46</v>
      </c>
      <c r="P19" s="65" t="s">
        <v>45</v>
      </c>
      <c r="Q19" s="60"/>
    </row>
    <row r="20" spans="1:17" x14ac:dyDescent="0.2">
      <c r="A20" s="50" t="s">
        <v>41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49">
        <v>1</v>
      </c>
      <c r="H20" s="49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61">
        <f>SUM(B20:M20)</f>
        <v>12</v>
      </c>
      <c r="O20" s="47"/>
      <c r="P20" s="46">
        <f>N20*O20</f>
        <v>0</v>
      </c>
      <c r="Q20" s="60"/>
    </row>
    <row r="21" spans="1:17" x14ac:dyDescent="0.2">
      <c r="A21" s="50" t="s">
        <v>40</v>
      </c>
      <c r="B21" s="49">
        <v>1</v>
      </c>
      <c r="C21" s="49">
        <v>1</v>
      </c>
      <c r="D21" s="49">
        <v>1</v>
      </c>
      <c r="E21" s="49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61">
        <f>SUM(B21:M21)</f>
        <v>12</v>
      </c>
      <c r="O21" s="47"/>
      <c r="P21" s="46">
        <f>N21*O21</f>
        <v>0</v>
      </c>
      <c r="Q21" s="60"/>
    </row>
    <row r="22" spans="1:17" x14ac:dyDescent="0.2">
      <c r="A22" s="50" t="s">
        <v>39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47"/>
      <c r="P22" s="46">
        <f>N22*O22</f>
        <v>0</v>
      </c>
      <c r="Q22" s="60"/>
    </row>
    <row r="23" spans="1:17" x14ac:dyDescent="0.2">
      <c r="A23" s="50" t="s">
        <v>34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35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47"/>
      <c r="P24" s="46">
        <f>N24*O24</f>
        <v>0</v>
      </c>
      <c r="Q24" s="60"/>
    </row>
    <row r="25" spans="1:17" x14ac:dyDescent="0.2">
      <c r="A25" s="64" t="s">
        <v>44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47"/>
      <c r="P25" s="46">
        <f>N25*O25</f>
        <v>0</v>
      </c>
      <c r="Q25" s="60"/>
    </row>
    <row r="26" spans="1:17" x14ac:dyDescent="0.2">
      <c r="A26" s="63" t="s">
        <v>42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47"/>
      <c r="P26" s="46">
        <f>N26*O26</f>
        <v>0</v>
      </c>
      <c r="Q26" s="60"/>
    </row>
    <row r="27" spans="1:17" x14ac:dyDescent="0.2">
      <c r="A27" s="63" t="s">
        <v>187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186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61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25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185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124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3" t="s">
        <v>157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33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ht="13.5" thickBot="1" x14ac:dyDescent="0.25">
      <c r="A34" s="50" t="s">
        <v>74</v>
      </c>
      <c r="B34" s="110"/>
      <c r="C34" s="110"/>
      <c r="D34" s="110"/>
      <c r="E34" s="110"/>
      <c r="F34" s="111">
        <v>1</v>
      </c>
      <c r="G34" s="110"/>
      <c r="H34" s="110"/>
      <c r="I34" s="110"/>
      <c r="J34" s="110"/>
      <c r="K34" s="111">
        <v>1</v>
      </c>
      <c r="L34" s="110"/>
      <c r="M34" s="110"/>
      <c r="N34" s="61">
        <f>SUM(B34:M34)</f>
        <v>2</v>
      </c>
      <c r="O34" s="47"/>
      <c r="P34" s="46">
        <f>N34*O34</f>
        <v>0</v>
      </c>
      <c r="Q34" s="60"/>
    </row>
    <row r="35" spans="1:17" ht="13.5" thickBot="1" x14ac:dyDescent="0.25">
      <c r="A35" s="50" t="s">
        <v>77</v>
      </c>
      <c r="B35" s="110"/>
      <c r="C35" s="110"/>
      <c r="D35" s="110"/>
      <c r="E35" s="110"/>
      <c r="F35" s="111">
        <v>1</v>
      </c>
      <c r="G35" s="110"/>
      <c r="H35" s="110"/>
      <c r="I35" s="110"/>
      <c r="J35" s="110"/>
      <c r="K35" s="111">
        <v>1</v>
      </c>
      <c r="L35" s="110"/>
      <c r="M35" s="110"/>
      <c r="N35" s="61">
        <f>SUM(B35:M35)</f>
        <v>2</v>
      </c>
      <c r="O35" s="47"/>
      <c r="P35" s="46">
        <f>N35*O35</f>
        <v>0</v>
      </c>
      <c r="Q35" s="55" t="s">
        <v>23</v>
      </c>
    </row>
    <row r="36" spans="1:17" ht="13.5" thickBot="1" x14ac:dyDescent="0.25">
      <c r="A36" s="50" t="s">
        <v>72</v>
      </c>
      <c r="B36" s="110"/>
      <c r="C36" s="110"/>
      <c r="D36" s="110"/>
      <c r="E36" s="110"/>
      <c r="F36" s="111">
        <v>1</v>
      </c>
      <c r="G36" s="110"/>
      <c r="H36" s="110"/>
      <c r="I36" s="110"/>
      <c r="J36" s="110"/>
      <c r="K36" s="111">
        <v>1</v>
      </c>
      <c r="L36" s="110"/>
      <c r="M36" s="110"/>
      <c r="N36" s="61">
        <f>SUM(B36:M36)</f>
        <v>2</v>
      </c>
      <c r="O36" s="47"/>
      <c r="P36" s="46">
        <f>N36*O36</f>
        <v>0</v>
      </c>
      <c r="Q36" s="54">
        <f>SUM(N20:N39)</f>
        <v>180</v>
      </c>
    </row>
    <row r="37" spans="1:17" x14ac:dyDescent="0.2">
      <c r="A37" s="50" t="s">
        <v>78</v>
      </c>
      <c r="B37" s="110"/>
      <c r="C37" s="110"/>
      <c r="D37" s="110"/>
      <c r="E37" s="110"/>
      <c r="F37" s="111">
        <v>1</v>
      </c>
      <c r="G37" s="110"/>
      <c r="H37" s="110"/>
      <c r="I37" s="110"/>
      <c r="J37" s="110"/>
      <c r="K37" s="111">
        <v>1</v>
      </c>
      <c r="L37" s="110"/>
      <c r="M37" s="110"/>
      <c r="N37" s="61">
        <f>SUM(B37:M37)</f>
        <v>2</v>
      </c>
      <c r="O37" s="47"/>
      <c r="P37" s="46">
        <f>N37*O37</f>
        <v>0</v>
      </c>
      <c r="Q37" s="52" t="s">
        <v>20</v>
      </c>
    </row>
    <row r="38" spans="1:17" ht="13.5" thickBot="1" x14ac:dyDescent="0.25">
      <c r="A38" s="50" t="s">
        <v>75</v>
      </c>
      <c r="B38" s="110"/>
      <c r="C38" s="110"/>
      <c r="D38" s="110"/>
      <c r="E38" s="110"/>
      <c r="F38" s="111">
        <v>1</v>
      </c>
      <c r="G38" s="110"/>
      <c r="H38" s="110"/>
      <c r="I38" s="110"/>
      <c r="J38" s="110"/>
      <c r="K38" s="111">
        <v>1</v>
      </c>
      <c r="L38" s="110"/>
      <c r="M38" s="110"/>
      <c r="N38" s="61">
        <f>SUM(B38:M38)</f>
        <v>2</v>
      </c>
      <c r="O38" s="47"/>
      <c r="P38" s="46">
        <f>N38*O38</f>
        <v>0</v>
      </c>
      <c r="Q38" s="51" t="s">
        <v>18</v>
      </c>
    </row>
    <row r="39" spans="1:17" ht="13.5" thickBot="1" x14ac:dyDescent="0.25">
      <c r="A39" s="91" t="s">
        <v>71</v>
      </c>
      <c r="B39" s="90"/>
      <c r="C39" s="90"/>
      <c r="D39" s="90"/>
      <c r="E39" s="90"/>
      <c r="F39" s="89">
        <v>1</v>
      </c>
      <c r="G39" s="90"/>
      <c r="H39" s="90"/>
      <c r="I39" s="90"/>
      <c r="J39" s="90"/>
      <c r="K39" s="89">
        <v>1</v>
      </c>
      <c r="L39" s="90"/>
      <c r="M39" s="90"/>
      <c r="N39" s="123">
        <f>SUM(B39:M39)</f>
        <v>2</v>
      </c>
      <c r="O39" s="122"/>
      <c r="P39" s="86">
        <f>N39*O39</f>
        <v>0</v>
      </c>
      <c r="Q39" s="45">
        <f>SUM(P31:P45)</f>
        <v>0</v>
      </c>
    </row>
    <row r="40" spans="1:17" ht="13.5" thickTop="1" x14ac:dyDescent="0.2"/>
  </sheetData>
  <mergeCells count="2">
    <mergeCell ref="B1:P2"/>
    <mergeCell ref="B18:P18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4451C-F023-4171-A6DC-007F74DBF60A}">
  <sheetPr>
    <tabColor theme="8" tint="0.39997558519241921"/>
  </sheetPr>
  <dimension ref="A1:Q34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195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SUM(Q14,Q30)</f>
        <v>112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SUM(Q17,Q33)</f>
        <v>0</v>
      </c>
    </row>
    <row r="4" spans="1:17" ht="12" customHeight="1" x14ac:dyDescent="0.2">
      <c r="A4" s="50" t="s">
        <v>41</v>
      </c>
      <c r="B4" s="49"/>
      <c r="C4" s="49"/>
      <c r="D4" s="75">
        <v>1</v>
      </c>
      <c r="E4" s="49"/>
      <c r="F4" s="49"/>
      <c r="G4" s="75">
        <v>1</v>
      </c>
      <c r="H4" s="49"/>
      <c r="I4" s="49"/>
      <c r="J4" s="75">
        <v>1</v>
      </c>
      <c r="K4" s="75">
        <v>1</v>
      </c>
      <c r="L4" s="49"/>
      <c r="M4" s="49"/>
      <c r="N4" s="61">
        <f>SUM(B4:M4)</f>
        <v>4</v>
      </c>
      <c r="O4" s="62"/>
      <c r="P4" s="46">
        <f>N4*O4</f>
        <v>0</v>
      </c>
      <c r="Q4" s="60"/>
    </row>
    <row r="5" spans="1:17" x14ac:dyDescent="0.2">
      <c r="A5" s="50" t="s">
        <v>40</v>
      </c>
      <c r="B5" s="49"/>
      <c r="C5" s="49"/>
      <c r="D5" s="75">
        <v>1</v>
      </c>
      <c r="E5" s="49"/>
      <c r="F5" s="49"/>
      <c r="G5" s="75">
        <v>1</v>
      </c>
      <c r="H5" s="49"/>
      <c r="I5" s="49"/>
      <c r="J5" s="75">
        <v>1</v>
      </c>
      <c r="K5" s="75">
        <v>1</v>
      </c>
      <c r="L5" s="49"/>
      <c r="M5" s="49"/>
      <c r="N5" s="48">
        <f>SUM(B5:M5)</f>
        <v>4</v>
      </c>
      <c r="O5" s="62"/>
      <c r="P5" s="46">
        <f>N5*O5</f>
        <v>0</v>
      </c>
      <c r="Q5" s="60"/>
    </row>
    <row r="6" spans="1:17" x14ac:dyDescent="0.2">
      <c r="A6" s="50" t="s">
        <v>39</v>
      </c>
      <c r="B6" s="49"/>
      <c r="C6" s="49"/>
      <c r="D6" s="75">
        <v>1</v>
      </c>
      <c r="E6" s="49"/>
      <c r="F6" s="49"/>
      <c r="G6" s="75">
        <v>1</v>
      </c>
      <c r="H6" s="49"/>
      <c r="I6" s="49"/>
      <c r="J6" s="75">
        <v>1</v>
      </c>
      <c r="K6" s="75">
        <v>1</v>
      </c>
      <c r="L6" s="49"/>
      <c r="M6" s="49"/>
      <c r="N6" s="48">
        <f>SUM(B6:M6)</f>
        <v>4</v>
      </c>
      <c r="O6" s="47"/>
      <c r="P6" s="46">
        <f>N6*O6</f>
        <v>0</v>
      </c>
      <c r="Q6" s="60"/>
    </row>
    <row r="7" spans="1:17" x14ac:dyDescent="0.2">
      <c r="A7" s="50" t="s">
        <v>34</v>
      </c>
      <c r="B7" s="49"/>
      <c r="C7" s="49"/>
      <c r="D7" s="75">
        <v>1</v>
      </c>
      <c r="E7" s="49"/>
      <c r="F7" s="49"/>
      <c r="G7" s="75">
        <v>1</v>
      </c>
      <c r="H7" s="49"/>
      <c r="I7" s="49"/>
      <c r="J7" s="75">
        <v>1</v>
      </c>
      <c r="K7" s="75">
        <v>1</v>
      </c>
      <c r="L7" s="49"/>
      <c r="M7" s="49"/>
      <c r="N7" s="48">
        <f>SUM(B7:M7)</f>
        <v>4</v>
      </c>
      <c r="O7" s="47"/>
      <c r="P7" s="46">
        <f>N7*O7</f>
        <v>0</v>
      </c>
      <c r="Q7" s="60"/>
    </row>
    <row r="8" spans="1:17" x14ac:dyDescent="0.2">
      <c r="A8" s="50" t="s">
        <v>194</v>
      </c>
      <c r="B8" s="49"/>
      <c r="C8" s="49"/>
      <c r="D8" s="75">
        <v>1</v>
      </c>
      <c r="E8" s="49"/>
      <c r="F8" s="49"/>
      <c r="G8" s="75">
        <v>1</v>
      </c>
      <c r="H8" s="49"/>
      <c r="I8" s="49"/>
      <c r="J8" s="75">
        <v>1</v>
      </c>
      <c r="K8" s="75">
        <v>1</v>
      </c>
      <c r="L8" s="49"/>
      <c r="M8" s="49"/>
      <c r="N8" s="48">
        <f>SUM(B8:M8)</f>
        <v>4</v>
      </c>
      <c r="O8" s="47"/>
      <c r="P8" s="46">
        <f>N8*O8</f>
        <v>0</v>
      </c>
      <c r="Q8" s="60"/>
    </row>
    <row r="9" spans="1:17" x14ac:dyDescent="0.2">
      <c r="A9" s="64" t="s">
        <v>44</v>
      </c>
      <c r="B9" s="49"/>
      <c r="C9" s="49"/>
      <c r="D9" s="75">
        <v>1</v>
      </c>
      <c r="E9" s="49"/>
      <c r="F9" s="49"/>
      <c r="G9" s="75">
        <v>1</v>
      </c>
      <c r="H9" s="49"/>
      <c r="I9" s="49"/>
      <c r="J9" s="75">
        <v>1</v>
      </c>
      <c r="K9" s="75">
        <v>1</v>
      </c>
      <c r="L9" s="49"/>
      <c r="M9" s="49"/>
      <c r="N9" s="48">
        <f>SUM(B9:M9)</f>
        <v>4</v>
      </c>
      <c r="O9" s="47"/>
      <c r="P9" s="46">
        <f>N9*O9</f>
        <v>0</v>
      </c>
      <c r="Q9" s="60"/>
    </row>
    <row r="10" spans="1:17" x14ac:dyDescent="0.2">
      <c r="A10" s="63" t="s">
        <v>42</v>
      </c>
      <c r="B10" s="49"/>
      <c r="C10" s="49"/>
      <c r="D10" s="75">
        <v>1</v>
      </c>
      <c r="E10" s="49"/>
      <c r="F10" s="49"/>
      <c r="G10" s="75">
        <v>1</v>
      </c>
      <c r="H10" s="49"/>
      <c r="I10" s="49"/>
      <c r="J10" s="75">
        <v>1</v>
      </c>
      <c r="K10" s="75">
        <v>1</v>
      </c>
      <c r="L10" s="49"/>
      <c r="M10" s="49"/>
      <c r="N10" s="48">
        <f>SUM(B10:M10)</f>
        <v>4</v>
      </c>
      <c r="O10" s="47"/>
      <c r="P10" s="46">
        <f>N10*O10</f>
        <v>0</v>
      </c>
      <c r="Q10" s="60"/>
    </row>
    <row r="11" spans="1:17" x14ac:dyDescent="0.2">
      <c r="A11" s="64" t="s">
        <v>187</v>
      </c>
      <c r="B11" s="49"/>
      <c r="C11" s="49"/>
      <c r="D11" s="75">
        <v>1</v>
      </c>
      <c r="E11" s="49"/>
      <c r="F11" s="49"/>
      <c r="G11" s="75">
        <v>1</v>
      </c>
      <c r="H11" s="49"/>
      <c r="I11" s="49"/>
      <c r="J11" s="75">
        <v>1</v>
      </c>
      <c r="K11" s="75">
        <v>1</v>
      </c>
      <c r="L11" s="49"/>
      <c r="M11" s="49"/>
      <c r="N11" s="48">
        <f>SUM(B11:M11)</f>
        <v>4</v>
      </c>
      <c r="O11" s="47"/>
      <c r="P11" s="46">
        <f>N11*O11</f>
        <v>0</v>
      </c>
      <c r="Q11" s="60"/>
    </row>
    <row r="12" spans="1:17" ht="13.5" thickBot="1" x14ac:dyDescent="0.25">
      <c r="A12" s="50" t="s">
        <v>186</v>
      </c>
      <c r="B12" s="49"/>
      <c r="C12" s="49"/>
      <c r="D12" s="75">
        <v>1</v>
      </c>
      <c r="E12" s="49"/>
      <c r="F12" s="49"/>
      <c r="G12" s="75">
        <v>1</v>
      </c>
      <c r="H12" s="49"/>
      <c r="I12" s="49"/>
      <c r="J12" s="75">
        <v>1</v>
      </c>
      <c r="K12" s="75">
        <v>1</v>
      </c>
      <c r="L12" s="49"/>
      <c r="M12" s="49"/>
      <c r="N12" s="48">
        <f>SUM(B12:M12)</f>
        <v>4</v>
      </c>
      <c r="O12" s="47"/>
      <c r="P12" s="46">
        <f>N12*O12</f>
        <v>0</v>
      </c>
      <c r="Q12" s="60"/>
    </row>
    <row r="13" spans="1:17" ht="13.5" thickBot="1" x14ac:dyDescent="0.25">
      <c r="A13" s="50" t="s">
        <v>25</v>
      </c>
      <c r="B13" s="49"/>
      <c r="C13" s="49"/>
      <c r="D13" s="75">
        <v>1</v>
      </c>
      <c r="E13" s="49"/>
      <c r="F13" s="49"/>
      <c r="G13" s="75">
        <v>1</v>
      </c>
      <c r="H13" s="49"/>
      <c r="I13" s="49"/>
      <c r="J13" s="75">
        <v>1</v>
      </c>
      <c r="K13" s="75">
        <v>1</v>
      </c>
      <c r="L13" s="49"/>
      <c r="M13" s="49"/>
      <c r="N13" s="48">
        <f>SUM(B13:M13)</f>
        <v>4</v>
      </c>
      <c r="O13" s="47"/>
      <c r="P13" s="46">
        <f>N13*O13</f>
        <v>0</v>
      </c>
      <c r="Q13" s="55" t="s">
        <v>23</v>
      </c>
    </row>
    <row r="14" spans="1:17" ht="13.5" thickBot="1" x14ac:dyDescent="0.25">
      <c r="A14" s="50" t="s">
        <v>185</v>
      </c>
      <c r="B14" s="49"/>
      <c r="C14" s="49"/>
      <c r="D14" s="75">
        <v>1</v>
      </c>
      <c r="E14" s="49"/>
      <c r="F14" s="49"/>
      <c r="G14" s="75">
        <v>1</v>
      </c>
      <c r="H14" s="49"/>
      <c r="I14" s="49"/>
      <c r="J14" s="75">
        <v>1</v>
      </c>
      <c r="K14" s="75">
        <v>1</v>
      </c>
      <c r="L14" s="49"/>
      <c r="M14" s="49"/>
      <c r="N14" s="48">
        <f>SUM(B14:M14)</f>
        <v>4</v>
      </c>
      <c r="O14" s="47"/>
      <c r="P14" s="46">
        <f>N14*O14</f>
        <v>0</v>
      </c>
      <c r="Q14" s="54">
        <f>SUM(N4:N17)</f>
        <v>56</v>
      </c>
    </row>
    <row r="15" spans="1:17" x14ac:dyDescent="0.2">
      <c r="A15" s="50" t="s">
        <v>124</v>
      </c>
      <c r="B15" s="49"/>
      <c r="C15" s="49"/>
      <c r="D15" s="75">
        <v>1</v>
      </c>
      <c r="E15" s="49"/>
      <c r="F15" s="49"/>
      <c r="G15" s="75">
        <v>1</v>
      </c>
      <c r="H15" s="49"/>
      <c r="I15" s="49"/>
      <c r="J15" s="75">
        <v>1</v>
      </c>
      <c r="K15" s="75">
        <v>1</v>
      </c>
      <c r="L15" s="49"/>
      <c r="M15" s="49"/>
      <c r="N15" s="48">
        <f>SUM(B15:M15)</f>
        <v>4</v>
      </c>
      <c r="O15" s="47"/>
      <c r="P15" s="46">
        <f>N15*O15</f>
        <v>0</v>
      </c>
      <c r="Q15" s="52" t="s">
        <v>20</v>
      </c>
    </row>
    <row r="16" spans="1:17" ht="13.5" thickBot="1" x14ac:dyDescent="0.25">
      <c r="A16" s="53" t="s">
        <v>157</v>
      </c>
      <c r="B16" s="49"/>
      <c r="C16" s="49"/>
      <c r="D16" s="75">
        <v>1</v>
      </c>
      <c r="E16" s="49"/>
      <c r="F16" s="49"/>
      <c r="G16" s="75">
        <v>1</v>
      </c>
      <c r="H16" s="49"/>
      <c r="I16" s="49"/>
      <c r="J16" s="75">
        <v>1</v>
      </c>
      <c r="K16" s="75">
        <v>1</v>
      </c>
      <c r="L16" s="49"/>
      <c r="M16" s="49"/>
      <c r="N16" s="48">
        <f>SUM(B16:M16)</f>
        <v>4</v>
      </c>
      <c r="O16" s="47"/>
      <c r="P16" s="46">
        <f>N16*O16</f>
        <v>0</v>
      </c>
      <c r="Q16" s="124" t="s">
        <v>18</v>
      </c>
    </row>
    <row r="17" spans="1:17" ht="13.5" thickBot="1" x14ac:dyDescent="0.25">
      <c r="A17" s="50" t="s">
        <v>33</v>
      </c>
      <c r="B17" s="49"/>
      <c r="C17" s="49"/>
      <c r="D17" s="75">
        <v>1</v>
      </c>
      <c r="E17" s="49"/>
      <c r="F17" s="49"/>
      <c r="G17" s="75">
        <v>1</v>
      </c>
      <c r="H17" s="49"/>
      <c r="I17" s="49"/>
      <c r="J17" s="75">
        <v>1</v>
      </c>
      <c r="K17" s="75">
        <v>1</v>
      </c>
      <c r="L17" s="49"/>
      <c r="M17" s="49"/>
      <c r="N17" s="48">
        <f>SUM(B17:M17)</f>
        <v>4</v>
      </c>
      <c r="O17" s="47"/>
      <c r="P17" s="46">
        <f>N17*O17</f>
        <v>0</v>
      </c>
      <c r="Q17" s="45">
        <f>SUM(P4:P17)</f>
        <v>0</v>
      </c>
    </row>
    <row r="18" spans="1:17" ht="27.6" customHeight="1" thickBot="1" x14ac:dyDescent="0.25">
      <c r="A18" s="74" t="s">
        <v>193</v>
      </c>
      <c r="B18" s="73" t="s">
        <v>192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1"/>
      <c r="Q18" s="60"/>
    </row>
    <row r="19" spans="1:17" ht="13.9" customHeight="1" thickBot="1" x14ac:dyDescent="0.25">
      <c r="A19" s="70" t="s">
        <v>60</v>
      </c>
      <c r="B19" s="69" t="s">
        <v>59</v>
      </c>
      <c r="C19" s="68" t="s">
        <v>58</v>
      </c>
      <c r="D19" s="68" t="s">
        <v>57</v>
      </c>
      <c r="E19" s="69" t="s">
        <v>56</v>
      </c>
      <c r="F19" s="68" t="s">
        <v>55</v>
      </c>
      <c r="G19" s="68" t="s">
        <v>54</v>
      </c>
      <c r="H19" s="69" t="s">
        <v>53</v>
      </c>
      <c r="I19" s="68" t="s">
        <v>52</v>
      </c>
      <c r="J19" s="68" t="s">
        <v>51</v>
      </c>
      <c r="K19" s="69" t="s">
        <v>50</v>
      </c>
      <c r="L19" s="68" t="s">
        <v>49</v>
      </c>
      <c r="M19" s="68" t="s">
        <v>48</v>
      </c>
      <c r="N19" s="67" t="s">
        <v>47</v>
      </c>
      <c r="O19" s="66" t="s">
        <v>46</v>
      </c>
      <c r="P19" s="65" t="s">
        <v>45</v>
      </c>
      <c r="Q19" s="60"/>
    </row>
    <row r="20" spans="1:17" x14ac:dyDescent="0.2">
      <c r="A20" s="50" t="s">
        <v>41</v>
      </c>
      <c r="B20" s="49"/>
      <c r="C20" s="49"/>
      <c r="D20" s="75">
        <v>1</v>
      </c>
      <c r="E20" s="49"/>
      <c r="F20" s="49"/>
      <c r="G20" s="75">
        <v>1</v>
      </c>
      <c r="H20" s="49"/>
      <c r="I20" s="49"/>
      <c r="J20" s="75">
        <v>1</v>
      </c>
      <c r="K20" s="75">
        <v>1</v>
      </c>
      <c r="L20" s="49"/>
      <c r="M20" s="49"/>
      <c r="N20" s="61">
        <f>SUM(B20:M20)</f>
        <v>4</v>
      </c>
      <c r="O20" s="47"/>
      <c r="P20" s="46">
        <f>N20*O20</f>
        <v>0</v>
      </c>
      <c r="Q20" s="60"/>
    </row>
    <row r="21" spans="1:17" x14ac:dyDescent="0.2">
      <c r="A21" s="50" t="s">
        <v>40</v>
      </c>
      <c r="B21" s="49"/>
      <c r="C21" s="49"/>
      <c r="D21" s="75">
        <v>1</v>
      </c>
      <c r="E21" s="49"/>
      <c r="F21" s="49"/>
      <c r="G21" s="75">
        <v>1</v>
      </c>
      <c r="H21" s="49"/>
      <c r="I21" s="49"/>
      <c r="J21" s="75">
        <v>1</v>
      </c>
      <c r="K21" s="75">
        <v>1</v>
      </c>
      <c r="L21" s="49"/>
      <c r="M21" s="49"/>
      <c r="N21" s="48">
        <f>SUM(B21:M21)</f>
        <v>4</v>
      </c>
      <c r="O21" s="47"/>
      <c r="P21" s="46">
        <f>N21*O21</f>
        <v>0</v>
      </c>
      <c r="Q21" s="60"/>
    </row>
    <row r="22" spans="1:17" x14ac:dyDescent="0.2">
      <c r="A22" s="50" t="s">
        <v>39</v>
      </c>
      <c r="B22" s="49"/>
      <c r="C22" s="49"/>
      <c r="D22" s="75">
        <v>1</v>
      </c>
      <c r="E22" s="49"/>
      <c r="F22" s="49"/>
      <c r="G22" s="75">
        <v>1</v>
      </c>
      <c r="H22" s="49"/>
      <c r="I22" s="49"/>
      <c r="J22" s="75">
        <v>1</v>
      </c>
      <c r="K22" s="75">
        <v>1</v>
      </c>
      <c r="L22" s="49"/>
      <c r="M22" s="49"/>
      <c r="N22" s="48">
        <f>SUM(B22:M22)</f>
        <v>4</v>
      </c>
      <c r="O22" s="47"/>
      <c r="P22" s="46">
        <f>N22*O22</f>
        <v>0</v>
      </c>
      <c r="Q22" s="60"/>
    </row>
    <row r="23" spans="1:17" x14ac:dyDescent="0.2">
      <c r="A23" s="50" t="s">
        <v>34</v>
      </c>
      <c r="B23" s="49"/>
      <c r="C23" s="49"/>
      <c r="D23" s="75">
        <v>1</v>
      </c>
      <c r="E23" s="49"/>
      <c r="F23" s="49"/>
      <c r="G23" s="75">
        <v>1</v>
      </c>
      <c r="H23" s="49"/>
      <c r="I23" s="49"/>
      <c r="J23" s="75">
        <v>1</v>
      </c>
      <c r="K23" s="75">
        <v>1</v>
      </c>
      <c r="L23" s="49"/>
      <c r="M23" s="49"/>
      <c r="N23" s="48">
        <f>SUM(B23:M23)</f>
        <v>4</v>
      </c>
      <c r="O23" s="47"/>
      <c r="P23" s="46">
        <f>N23*O23</f>
        <v>0</v>
      </c>
      <c r="Q23" s="60"/>
    </row>
    <row r="24" spans="1:17" x14ac:dyDescent="0.2">
      <c r="A24" s="50" t="s">
        <v>35</v>
      </c>
      <c r="B24" s="49"/>
      <c r="C24" s="49"/>
      <c r="D24" s="75">
        <v>1</v>
      </c>
      <c r="E24" s="49"/>
      <c r="F24" s="49"/>
      <c r="G24" s="75">
        <v>1</v>
      </c>
      <c r="H24" s="49"/>
      <c r="I24" s="49"/>
      <c r="J24" s="75">
        <v>1</v>
      </c>
      <c r="K24" s="75">
        <v>1</v>
      </c>
      <c r="L24" s="49"/>
      <c r="M24" s="49"/>
      <c r="N24" s="48">
        <f>SUM(B24:M24)</f>
        <v>4</v>
      </c>
      <c r="O24" s="47"/>
      <c r="P24" s="46">
        <f>N24*O24</f>
        <v>0</v>
      </c>
      <c r="Q24" s="60"/>
    </row>
    <row r="25" spans="1:17" x14ac:dyDescent="0.2">
      <c r="A25" s="64" t="s">
        <v>44</v>
      </c>
      <c r="B25" s="49"/>
      <c r="C25" s="49"/>
      <c r="D25" s="75">
        <v>1</v>
      </c>
      <c r="E25" s="49"/>
      <c r="F25" s="49"/>
      <c r="G25" s="75">
        <v>1</v>
      </c>
      <c r="H25" s="49"/>
      <c r="I25" s="49"/>
      <c r="J25" s="75">
        <v>1</v>
      </c>
      <c r="K25" s="75">
        <v>1</v>
      </c>
      <c r="L25" s="49"/>
      <c r="M25" s="49"/>
      <c r="N25" s="61">
        <f>SUM(B25:M25)</f>
        <v>4</v>
      </c>
      <c r="O25" s="47"/>
      <c r="P25" s="46">
        <f>N25*O25</f>
        <v>0</v>
      </c>
      <c r="Q25" s="60"/>
    </row>
    <row r="26" spans="1:17" x14ac:dyDescent="0.2">
      <c r="A26" s="63" t="s">
        <v>42</v>
      </c>
      <c r="B26" s="49"/>
      <c r="C26" s="49"/>
      <c r="D26" s="75">
        <v>1</v>
      </c>
      <c r="E26" s="49"/>
      <c r="F26" s="49"/>
      <c r="G26" s="75">
        <v>1</v>
      </c>
      <c r="H26" s="49"/>
      <c r="I26" s="49"/>
      <c r="J26" s="75">
        <v>1</v>
      </c>
      <c r="K26" s="75">
        <v>1</v>
      </c>
      <c r="L26" s="49"/>
      <c r="M26" s="49"/>
      <c r="N26" s="61">
        <f>SUM(B26:M26)</f>
        <v>4</v>
      </c>
      <c r="O26" s="47"/>
      <c r="P26" s="46">
        <f>N26*O26</f>
        <v>0</v>
      </c>
      <c r="Q26" s="60"/>
    </row>
    <row r="27" spans="1:17" x14ac:dyDescent="0.2">
      <c r="A27" s="63" t="s">
        <v>187</v>
      </c>
      <c r="B27" s="49"/>
      <c r="C27" s="49"/>
      <c r="D27" s="75">
        <v>1</v>
      </c>
      <c r="E27" s="49"/>
      <c r="F27" s="49"/>
      <c r="G27" s="75">
        <v>1</v>
      </c>
      <c r="H27" s="49"/>
      <c r="I27" s="49"/>
      <c r="J27" s="75">
        <v>1</v>
      </c>
      <c r="K27" s="75">
        <v>1</v>
      </c>
      <c r="L27" s="49"/>
      <c r="M27" s="49"/>
      <c r="N27" s="61">
        <f>SUM(B27:M27)</f>
        <v>4</v>
      </c>
      <c r="O27" s="47"/>
      <c r="P27" s="46">
        <f>N27*O27</f>
        <v>0</v>
      </c>
      <c r="Q27" s="60"/>
    </row>
    <row r="28" spans="1:17" ht="13.5" thickBot="1" x14ac:dyDescent="0.25">
      <c r="A28" s="50" t="s">
        <v>186</v>
      </c>
      <c r="B28" s="49"/>
      <c r="C28" s="49"/>
      <c r="D28" s="75">
        <v>1</v>
      </c>
      <c r="E28" s="49"/>
      <c r="F28" s="49"/>
      <c r="G28" s="75">
        <v>1</v>
      </c>
      <c r="H28" s="49"/>
      <c r="I28" s="49"/>
      <c r="J28" s="75">
        <v>1</v>
      </c>
      <c r="K28" s="75">
        <v>1</v>
      </c>
      <c r="L28" s="49"/>
      <c r="M28" s="49"/>
      <c r="N28" s="61">
        <f>SUM(B28:M28)</f>
        <v>4</v>
      </c>
      <c r="O28" s="47"/>
      <c r="P28" s="46">
        <f>N28*O28</f>
        <v>0</v>
      </c>
      <c r="Q28" s="60"/>
    </row>
    <row r="29" spans="1:17" ht="13.5" thickBot="1" x14ac:dyDescent="0.25">
      <c r="A29" s="50" t="s">
        <v>25</v>
      </c>
      <c r="B29" s="49"/>
      <c r="C29" s="49"/>
      <c r="D29" s="75">
        <v>1</v>
      </c>
      <c r="E29" s="49"/>
      <c r="F29" s="49"/>
      <c r="G29" s="75">
        <v>1</v>
      </c>
      <c r="H29" s="49"/>
      <c r="I29" s="49"/>
      <c r="J29" s="75">
        <v>1</v>
      </c>
      <c r="K29" s="75">
        <v>1</v>
      </c>
      <c r="L29" s="49"/>
      <c r="M29" s="49"/>
      <c r="N29" s="61">
        <f>SUM(B29:M29)</f>
        <v>4</v>
      </c>
      <c r="O29" s="47"/>
      <c r="P29" s="46">
        <f>N29*O29</f>
        <v>0</v>
      </c>
      <c r="Q29" s="55" t="s">
        <v>23</v>
      </c>
    </row>
    <row r="30" spans="1:17" ht="13.5" thickBot="1" x14ac:dyDescent="0.25">
      <c r="A30" s="50" t="s">
        <v>185</v>
      </c>
      <c r="B30" s="49"/>
      <c r="C30" s="49"/>
      <c r="D30" s="75">
        <v>1</v>
      </c>
      <c r="E30" s="49"/>
      <c r="F30" s="49"/>
      <c r="G30" s="75">
        <v>1</v>
      </c>
      <c r="H30" s="49"/>
      <c r="I30" s="49"/>
      <c r="J30" s="75">
        <v>1</v>
      </c>
      <c r="K30" s="75">
        <v>1</v>
      </c>
      <c r="L30" s="49"/>
      <c r="M30" s="49"/>
      <c r="N30" s="61">
        <f>SUM(B30:M30)</f>
        <v>4</v>
      </c>
      <c r="O30" s="47"/>
      <c r="P30" s="46">
        <f>N30*O30</f>
        <v>0</v>
      </c>
      <c r="Q30" s="54">
        <f>SUM(N20:N33)</f>
        <v>56</v>
      </c>
    </row>
    <row r="31" spans="1:17" x14ac:dyDescent="0.2">
      <c r="A31" s="50" t="s">
        <v>124</v>
      </c>
      <c r="B31" s="49"/>
      <c r="C31" s="49"/>
      <c r="D31" s="75">
        <v>1</v>
      </c>
      <c r="E31" s="49"/>
      <c r="F31" s="49"/>
      <c r="G31" s="75">
        <v>1</v>
      </c>
      <c r="H31" s="49"/>
      <c r="I31" s="49"/>
      <c r="J31" s="75">
        <v>1</v>
      </c>
      <c r="K31" s="75">
        <v>1</v>
      </c>
      <c r="L31" s="49"/>
      <c r="M31" s="49"/>
      <c r="N31" s="61">
        <f>SUM(B31:M31)</f>
        <v>4</v>
      </c>
      <c r="O31" s="47"/>
      <c r="P31" s="46">
        <f>N31*O31</f>
        <v>0</v>
      </c>
      <c r="Q31" s="52" t="s">
        <v>20</v>
      </c>
    </row>
    <row r="32" spans="1:17" ht="13.5" thickBot="1" x14ac:dyDescent="0.25">
      <c r="A32" s="53" t="s">
        <v>157</v>
      </c>
      <c r="B32" s="49"/>
      <c r="C32" s="49"/>
      <c r="D32" s="75">
        <v>1</v>
      </c>
      <c r="E32" s="49"/>
      <c r="F32" s="49"/>
      <c r="G32" s="75">
        <v>1</v>
      </c>
      <c r="H32" s="49"/>
      <c r="I32" s="49"/>
      <c r="J32" s="75">
        <v>1</v>
      </c>
      <c r="K32" s="75">
        <v>1</v>
      </c>
      <c r="L32" s="49"/>
      <c r="M32" s="49"/>
      <c r="N32" s="61">
        <f>SUM(B32:M32)</f>
        <v>4</v>
      </c>
      <c r="O32" s="47"/>
      <c r="P32" s="46">
        <f>N32*O32</f>
        <v>0</v>
      </c>
      <c r="Q32" s="124" t="s">
        <v>18</v>
      </c>
    </row>
    <row r="33" spans="1:17" ht="13.5" thickBot="1" x14ac:dyDescent="0.25">
      <c r="A33" s="91" t="s">
        <v>33</v>
      </c>
      <c r="B33" s="89"/>
      <c r="C33" s="89"/>
      <c r="D33" s="90">
        <v>1</v>
      </c>
      <c r="E33" s="89"/>
      <c r="F33" s="89"/>
      <c r="G33" s="90">
        <v>1</v>
      </c>
      <c r="H33" s="89"/>
      <c r="I33" s="89"/>
      <c r="J33" s="90">
        <v>1</v>
      </c>
      <c r="K33" s="90">
        <v>1</v>
      </c>
      <c r="L33" s="89"/>
      <c r="M33" s="140"/>
      <c r="N33" s="88">
        <f>SUM(B33:M33)</f>
        <v>4</v>
      </c>
      <c r="O33" s="122"/>
      <c r="P33" s="86">
        <f>N33*O33</f>
        <v>0</v>
      </c>
      <c r="Q33" s="119">
        <f>SUM(P20:P33)</f>
        <v>0</v>
      </c>
    </row>
    <row r="34" spans="1:17" ht="13.5" thickTop="1" x14ac:dyDescent="0.2"/>
  </sheetData>
  <mergeCells count="2">
    <mergeCell ref="B1:P2"/>
    <mergeCell ref="B18:P18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92F84-DF34-41F8-B9B2-57DDB60834B2}">
  <sheetPr>
    <tabColor theme="8" tint="0.39997558519241921"/>
  </sheetPr>
  <dimension ref="A1:Q66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217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216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41">
        <f>SUM(Q22,Q34,Q62)</f>
        <v>1616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SUM(Q25,Q65)</f>
        <v>0</v>
      </c>
    </row>
    <row r="4" spans="1:17" ht="14.45" customHeight="1" x14ac:dyDescent="0.2">
      <c r="A4" s="50" t="s">
        <v>41</v>
      </c>
      <c r="B4" s="49">
        <v>4</v>
      </c>
      <c r="C4" s="49">
        <v>4</v>
      </c>
      <c r="D4" s="49">
        <v>4</v>
      </c>
      <c r="E4" s="49">
        <v>4</v>
      </c>
      <c r="F4" s="49">
        <v>4</v>
      </c>
      <c r="G4" s="49">
        <v>4</v>
      </c>
      <c r="H4" s="49">
        <v>4</v>
      </c>
      <c r="I4" s="49">
        <v>4</v>
      </c>
      <c r="J4" s="49">
        <v>4</v>
      </c>
      <c r="K4" s="49">
        <v>4</v>
      </c>
      <c r="L4" s="49">
        <v>4</v>
      </c>
      <c r="M4" s="49">
        <v>4</v>
      </c>
      <c r="N4" s="61">
        <f>SUM(B4:M4)</f>
        <v>48</v>
      </c>
      <c r="O4" s="62"/>
      <c r="P4" s="46">
        <f>N4*O4</f>
        <v>0</v>
      </c>
      <c r="Q4" s="60"/>
    </row>
    <row r="5" spans="1:17" ht="12" customHeight="1" x14ac:dyDescent="0.2">
      <c r="A5" s="50" t="s">
        <v>40</v>
      </c>
      <c r="B5" s="49">
        <v>4</v>
      </c>
      <c r="C5" s="49">
        <v>4</v>
      </c>
      <c r="D5" s="49">
        <v>4</v>
      </c>
      <c r="E5" s="49">
        <v>4</v>
      </c>
      <c r="F5" s="49">
        <v>4</v>
      </c>
      <c r="G5" s="49">
        <v>4</v>
      </c>
      <c r="H5" s="49">
        <v>4</v>
      </c>
      <c r="I5" s="49">
        <v>4</v>
      </c>
      <c r="J5" s="49">
        <v>4</v>
      </c>
      <c r="K5" s="49">
        <v>4</v>
      </c>
      <c r="L5" s="49">
        <v>4</v>
      </c>
      <c r="M5" s="49">
        <v>4</v>
      </c>
      <c r="N5" s="61">
        <f>SUM(B5:M5)</f>
        <v>48</v>
      </c>
      <c r="O5" s="62"/>
      <c r="P5" s="46">
        <f>N5*O5</f>
        <v>0</v>
      </c>
      <c r="Q5" s="60"/>
    </row>
    <row r="6" spans="1:17" ht="12" customHeight="1" x14ac:dyDescent="0.2">
      <c r="A6" s="50" t="s">
        <v>39</v>
      </c>
      <c r="B6" s="49">
        <v>4</v>
      </c>
      <c r="C6" s="49">
        <v>4</v>
      </c>
      <c r="D6" s="49">
        <v>4</v>
      </c>
      <c r="E6" s="49">
        <v>4</v>
      </c>
      <c r="F6" s="49">
        <v>4</v>
      </c>
      <c r="G6" s="49">
        <v>4</v>
      </c>
      <c r="H6" s="49">
        <v>4</v>
      </c>
      <c r="I6" s="49">
        <v>4</v>
      </c>
      <c r="J6" s="49">
        <v>4</v>
      </c>
      <c r="K6" s="49">
        <v>4</v>
      </c>
      <c r="L6" s="49">
        <v>4</v>
      </c>
      <c r="M6" s="49">
        <v>4</v>
      </c>
      <c r="N6" s="61">
        <f>SUM(B6:M6)</f>
        <v>48</v>
      </c>
      <c r="O6" s="62"/>
      <c r="P6" s="46">
        <f>N6*O6</f>
        <v>0</v>
      </c>
      <c r="Q6" s="60"/>
    </row>
    <row r="7" spans="1:17" ht="14.45" customHeight="1" x14ac:dyDescent="0.2">
      <c r="A7" s="50" t="s">
        <v>35</v>
      </c>
      <c r="B7" s="49">
        <v>4</v>
      </c>
      <c r="C7" s="49">
        <v>4</v>
      </c>
      <c r="D7" s="49">
        <v>4</v>
      </c>
      <c r="E7" s="49">
        <v>4</v>
      </c>
      <c r="F7" s="49">
        <v>4</v>
      </c>
      <c r="G7" s="49">
        <v>4</v>
      </c>
      <c r="H7" s="49">
        <v>4</v>
      </c>
      <c r="I7" s="49">
        <v>4</v>
      </c>
      <c r="J7" s="49">
        <v>4</v>
      </c>
      <c r="K7" s="49">
        <v>4</v>
      </c>
      <c r="L7" s="49">
        <v>4</v>
      </c>
      <c r="M7" s="49">
        <v>4</v>
      </c>
      <c r="N7" s="61">
        <f>SUM(B7:M7)</f>
        <v>48</v>
      </c>
      <c r="O7" s="62"/>
      <c r="P7" s="46">
        <f>N7*O7</f>
        <v>0</v>
      </c>
      <c r="Q7" s="60"/>
    </row>
    <row r="8" spans="1:17" ht="12.6" customHeight="1" x14ac:dyDescent="0.2">
      <c r="A8" s="50" t="s">
        <v>37</v>
      </c>
      <c r="B8" s="49">
        <v>4</v>
      </c>
      <c r="C8" s="49">
        <v>4</v>
      </c>
      <c r="D8" s="49">
        <v>4</v>
      </c>
      <c r="E8" s="49">
        <v>4</v>
      </c>
      <c r="F8" s="49">
        <v>4</v>
      </c>
      <c r="G8" s="49">
        <v>4</v>
      </c>
      <c r="H8" s="49">
        <v>4</v>
      </c>
      <c r="I8" s="49">
        <v>4</v>
      </c>
      <c r="J8" s="49">
        <v>4</v>
      </c>
      <c r="K8" s="49">
        <v>4</v>
      </c>
      <c r="L8" s="49">
        <v>4</v>
      </c>
      <c r="M8" s="49">
        <v>4</v>
      </c>
      <c r="N8" s="61">
        <f>SUM(B8:M8)</f>
        <v>48</v>
      </c>
      <c r="O8" s="62"/>
      <c r="P8" s="46">
        <f>N8*O8</f>
        <v>0</v>
      </c>
      <c r="Q8" s="60"/>
    </row>
    <row r="9" spans="1:17" ht="12" customHeight="1" x14ac:dyDescent="0.2">
      <c r="A9" s="64" t="s">
        <v>44</v>
      </c>
      <c r="B9" s="49">
        <v>4</v>
      </c>
      <c r="C9" s="49">
        <v>4</v>
      </c>
      <c r="D9" s="49">
        <v>4</v>
      </c>
      <c r="E9" s="49">
        <v>4</v>
      </c>
      <c r="F9" s="49">
        <v>4</v>
      </c>
      <c r="G9" s="49">
        <v>4</v>
      </c>
      <c r="H9" s="49">
        <v>4</v>
      </c>
      <c r="I9" s="49">
        <v>4</v>
      </c>
      <c r="J9" s="49">
        <v>4</v>
      </c>
      <c r="K9" s="49">
        <v>4</v>
      </c>
      <c r="L9" s="49">
        <v>4</v>
      </c>
      <c r="M9" s="49">
        <v>4</v>
      </c>
      <c r="N9" s="61">
        <f>SUM(B9:M9)</f>
        <v>48</v>
      </c>
      <c r="O9" s="62"/>
      <c r="P9" s="46">
        <f>N9*O9</f>
        <v>0</v>
      </c>
      <c r="Q9" s="60"/>
    </row>
    <row r="10" spans="1:17" ht="13.9" customHeight="1" x14ac:dyDescent="0.2">
      <c r="A10" s="63" t="s">
        <v>42</v>
      </c>
      <c r="B10" s="49">
        <v>4</v>
      </c>
      <c r="C10" s="49">
        <v>4</v>
      </c>
      <c r="D10" s="49">
        <v>4</v>
      </c>
      <c r="E10" s="49">
        <v>4</v>
      </c>
      <c r="F10" s="49">
        <v>4</v>
      </c>
      <c r="G10" s="49">
        <v>4</v>
      </c>
      <c r="H10" s="49">
        <v>4</v>
      </c>
      <c r="I10" s="49">
        <v>4</v>
      </c>
      <c r="J10" s="49">
        <v>4</v>
      </c>
      <c r="K10" s="49">
        <v>4</v>
      </c>
      <c r="L10" s="49">
        <v>4</v>
      </c>
      <c r="M10" s="49">
        <v>4</v>
      </c>
      <c r="N10" s="61">
        <f>SUM(B10:M10)</f>
        <v>48</v>
      </c>
      <c r="O10" s="62"/>
      <c r="P10" s="46">
        <f>N10*O10</f>
        <v>0</v>
      </c>
      <c r="Q10" s="60"/>
    </row>
    <row r="11" spans="1:17" ht="12.6" customHeight="1" x14ac:dyDescent="0.2">
      <c r="A11" s="64" t="s">
        <v>187</v>
      </c>
      <c r="B11" s="49">
        <v>4</v>
      </c>
      <c r="C11" s="49">
        <v>4</v>
      </c>
      <c r="D11" s="49">
        <v>4</v>
      </c>
      <c r="E11" s="49">
        <v>4</v>
      </c>
      <c r="F11" s="49">
        <v>4</v>
      </c>
      <c r="G11" s="49">
        <v>4</v>
      </c>
      <c r="H11" s="49">
        <v>4</v>
      </c>
      <c r="I11" s="49">
        <v>4</v>
      </c>
      <c r="J11" s="49">
        <v>4</v>
      </c>
      <c r="K11" s="49">
        <v>4</v>
      </c>
      <c r="L11" s="49">
        <v>4</v>
      </c>
      <c r="M11" s="49">
        <v>4</v>
      </c>
      <c r="N11" s="61">
        <f>SUM(B11:M11)</f>
        <v>48</v>
      </c>
      <c r="O11" s="62"/>
      <c r="P11" s="46">
        <f>N11*O11</f>
        <v>0</v>
      </c>
      <c r="Q11" s="60"/>
    </row>
    <row r="12" spans="1:17" ht="11.45" customHeight="1" x14ac:dyDescent="0.2">
      <c r="A12" s="50" t="s">
        <v>186</v>
      </c>
      <c r="B12" s="49">
        <v>4</v>
      </c>
      <c r="C12" s="49">
        <v>4</v>
      </c>
      <c r="D12" s="49">
        <v>4</v>
      </c>
      <c r="E12" s="49">
        <v>4</v>
      </c>
      <c r="F12" s="49">
        <v>4</v>
      </c>
      <c r="G12" s="49">
        <v>4</v>
      </c>
      <c r="H12" s="49">
        <v>4</v>
      </c>
      <c r="I12" s="49">
        <v>4</v>
      </c>
      <c r="J12" s="49">
        <v>4</v>
      </c>
      <c r="K12" s="49">
        <v>4</v>
      </c>
      <c r="L12" s="49">
        <v>4</v>
      </c>
      <c r="M12" s="49">
        <v>4</v>
      </c>
      <c r="N12" s="61">
        <f>SUM(B12:M12)</f>
        <v>48</v>
      </c>
      <c r="O12" s="62"/>
      <c r="P12" s="46">
        <f>N12*O12</f>
        <v>0</v>
      </c>
      <c r="Q12" s="60"/>
    </row>
    <row r="13" spans="1:17" ht="11.45" customHeight="1" x14ac:dyDescent="0.2">
      <c r="A13" s="50" t="s">
        <v>25</v>
      </c>
      <c r="B13" s="49">
        <v>4</v>
      </c>
      <c r="C13" s="49">
        <v>4</v>
      </c>
      <c r="D13" s="49">
        <v>4</v>
      </c>
      <c r="E13" s="49">
        <v>4</v>
      </c>
      <c r="F13" s="49">
        <v>4</v>
      </c>
      <c r="G13" s="49">
        <v>4</v>
      </c>
      <c r="H13" s="49">
        <v>4</v>
      </c>
      <c r="I13" s="49">
        <v>4</v>
      </c>
      <c r="J13" s="49">
        <v>4</v>
      </c>
      <c r="K13" s="49">
        <v>4</v>
      </c>
      <c r="L13" s="49">
        <v>4</v>
      </c>
      <c r="M13" s="49">
        <v>4</v>
      </c>
      <c r="N13" s="61">
        <f>SUM(B13:M13)</f>
        <v>48</v>
      </c>
      <c r="O13" s="62"/>
      <c r="P13" s="46">
        <f>N13*O13</f>
        <v>0</v>
      </c>
      <c r="Q13" s="60"/>
    </row>
    <row r="14" spans="1:17" ht="12" customHeight="1" x14ac:dyDescent="0.2">
      <c r="A14" s="50" t="s">
        <v>185</v>
      </c>
      <c r="B14" s="49">
        <v>4</v>
      </c>
      <c r="C14" s="49">
        <v>4</v>
      </c>
      <c r="D14" s="49">
        <v>4</v>
      </c>
      <c r="E14" s="49">
        <v>4</v>
      </c>
      <c r="F14" s="49">
        <v>4</v>
      </c>
      <c r="G14" s="49">
        <v>4</v>
      </c>
      <c r="H14" s="49">
        <v>4</v>
      </c>
      <c r="I14" s="49">
        <v>4</v>
      </c>
      <c r="J14" s="49">
        <v>4</v>
      </c>
      <c r="K14" s="49">
        <v>4</v>
      </c>
      <c r="L14" s="49">
        <v>4</v>
      </c>
      <c r="M14" s="49">
        <v>4</v>
      </c>
      <c r="N14" s="61">
        <f>SUM(B14:M14)</f>
        <v>48</v>
      </c>
      <c r="O14" s="62"/>
      <c r="P14" s="46">
        <f>N14*O14</f>
        <v>0</v>
      </c>
      <c r="Q14" s="60"/>
    </row>
    <row r="15" spans="1:17" ht="14.45" customHeight="1" x14ac:dyDescent="0.2">
      <c r="A15" s="53" t="s">
        <v>175</v>
      </c>
      <c r="B15" s="49">
        <v>4</v>
      </c>
      <c r="C15" s="49">
        <v>4</v>
      </c>
      <c r="D15" s="49">
        <v>4</v>
      </c>
      <c r="E15" s="49">
        <v>4</v>
      </c>
      <c r="F15" s="49">
        <v>4</v>
      </c>
      <c r="G15" s="49">
        <v>4</v>
      </c>
      <c r="H15" s="49">
        <v>4</v>
      </c>
      <c r="I15" s="49">
        <v>4</v>
      </c>
      <c r="J15" s="49">
        <v>4</v>
      </c>
      <c r="K15" s="49">
        <v>4</v>
      </c>
      <c r="L15" s="49">
        <v>4</v>
      </c>
      <c r="M15" s="49">
        <v>4</v>
      </c>
      <c r="N15" s="61">
        <f>SUM(B15:M15)</f>
        <v>48</v>
      </c>
      <c r="O15" s="62"/>
      <c r="P15" s="46">
        <f>N15*O15</f>
        <v>0</v>
      </c>
      <c r="Q15" s="60"/>
    </row>
    <row r="16" spans="1:17" ht="11.45" customHeight="1" x14ac:dyDescent="0.2">
      <c r="A16" s="53" t="s">
        <v>157</v>
      </c>
      <c r="B16" s="49">
        <v>4</v>
      </c>
      <c r="C16" s="49">
        <v>4</v>
      </c>
      <c r="D16" s="49">
        <v>4</v>
      </c>
      <c r="E16" s="49">
        <v>4</v>
      </c>
      <c r="F16" s="49">
        <v>4</v>
      </c>
      <c r="G16" s="49">
        <v>4</v>
      </c>
      <c r="H16" s="49">
        <v>4</v>
      </c>
      <c r="I16" s="49">
        <v>4</v>
      </c>
      <c r="J16" s="49">
        <v>4</v>
      </c>
      <c r="K16" s="49">
        <v>4</v>
      </c>
      <c r="L16" s="49">
        <v>4</v>
      </c>
      <c r="M16" s="49">
        <v>4</v>
      </c>
      <c r="N16" s="61">
        <f>SUM(B16:M16)</f>
        <v>48</v>
      </c>
      <c r="O16" s="62"/>
      <c r="P16" s="46">
        <f>N16*O16</f>
        <v>0</v>
      </c>
      <c r="Q16" s="60"/>
    </row>
    <row r="17" spans="1:17" x14ac:dyDescent="0.2">
      <c r="A17" s="50" t="s">
        <v>33</v>
      </c>
      <c r="B17" s="49">
        <v>4</v>
      </c>
      <c r="C17" s="49">
        <v>4</v>
      </c>
      <c r="D17" s="49">
        <v>4</v>
      </c>
      <c r="E17" s="49">
        <v>4</v>
      </c>
      <c r="F17" s="49">
        <v>4</v>
      </c>
      <c r="G17" s="49">
        <v>4</v>
      </c>
      <c r="H17" s="49">
        <v>4</v>
      </c>
      <c r="I17" s="49">
        <v>4</v>
      </c>
      <c r="J17" s="49">
        <v>4</v>
      </c>
      <c r="K17" s="49">
        <v>4</v>
      </c>
      <c r="L17" s="49">
        <v>4</v>
      </c>
      <c r="M17" s="49">
        <v>4</v>
      </c>
      <c r="N17" s="48">
        <f>SUM(B17:M17)</f>
        <v>48</v>
      </c>
      <c r="O17" s="62"/>
      <c r="P17" s="46">
        <f>N17*O17</f>
        <v>0</v>
      </c>
      <c r="Q17" s="60"/>
    </row>
    <row r="18" spans="1:17" x14ac:dyDescent="0.2">
      <c r="A18" s="50" t="s">
        <v>27</v>
      </c>
      <c r="B18" s="49">
        <v>4</v>
      </c>
      <c r="C18" s="49">
        <v>4</v>
      </c>
      <c r="D18" s="49">
        <v>4</v>
      </c>
      <c r="E18" s="49">
        <v>4</v>
      </c>
      <c r="F18" s="49">
        <v>4</v>
      </c>
      <c r="G18" s="49">
        <v>4</v>
      </c>
      <c r="H18" s="49">
        <v>4</v>
      </c>
      <c r="I18" s="49">
        <v>4</v>
      </c>
      <c r="J18" s="49">
        <v>4</v>
      </c>
      <c r="K18" s="49">
        <v>4</v>
      </c>
      <c r="L18" s="49">
        <v>4</v>
      </c>
      <c r="M18" s="49">
        <v>4</v>
      </c>
      <c r="N18" s="48">
        <f>SUM(B18:M18)</f>
        <v>48</v>
      </c>
      <c r="O18" s="47"/>
      <c r="P18" s="46">
        <f>N18*O18</f>
        <v>0</v>
      </c>
      <c r="Q18" s="60"/>
    </row>
    <row r="19" spans="1:17" x14ac:dyDescent="0.2">
      <c r="A19" s="50" t="s">
        <v>26</v>
      </c>
      <c r="B19" s="49">
        <v>4</v>
      </c>
      <c r="C19" s="49">
        <v>4</v>
      </c>
      <c r="D19" s="49">
        <v>4</v>
      </c>
      <c r="E19" s="49">
        <v>4</v>
      </c>
      <c r="F19" s="49">
        <v>4</v>
      </c>
      <c r="G19" s="49">
        <v>4</v>
      </c>
      <c r="H19" s="49">
        <v>4</v>
      </c>
      <c r="I19" s="49">
        <v>4</v>
      </c>
      <c r="J19" s="49">
        <v>4</v>
      </c>
      <c r="K19" s="49">
        <v>4</v>
      </c>
      <c r="L19" s="49">
        <v>4</v>
      </c>
      <c r="M19" s="49">
        <v>4</v>
      </c>
      <c r="N19" s="48">
        <f>SUM(B19:M19)</f>
        <v>48</v>
      </c>
      <c r="O19" s="47"/>
      <c r="P19" s="46">
        <f>N19*O19</f>
        <v>0</v>
      </c>
      <c r="Q19" s="60"/>
    </row>
    <row r="20" spans="1:17" ht="13.5" thickBot="1" x14ac:dyDescent="0.25">
      <c r="A20" s="50" t="s">
        <v>28</v>
      </c>
      <c r="B20" s="49">
        <v>4</v>
      </c>
      <c r="C20" s="49">
        <v>4</v>
      </c>
      <c r="D20" s="49">
        <v>4</v>
      </c>
      <c r="E20" s="49">
        <v>4</v>
      </c>
      <c r="F20" s="49">
        <v>4</v>
      </c>
      <c r="G20" s="49">
        <v>4</v>
      </c>
      <c r="H20" s="49">
        <v>4</v>
      </c>
      <c r="I20" s="49">
        <v>4</v>
      </c>
      <c r="J20" s="49">
        <v>4</v>
      </c>
      <c r="K20" s="49">
        <v>4</v>
      </c>
      <c r="L20" s="49">
        <v>4</v>
      </c>
      <c r="M20" s="49">
        <v>4</v>
      </c>
      <c r="N20" s="48">
        <f>SUM(B20:M20)</f>
        <v>48</v>
      </c>
      <c r="O20" s="47"/>
      <c r="P20" s="46">
        <f>N20*O20</f>
        <v>0</v>
      </c>
      <c r="Q20" s="60"/>
    </row>
    <row r="21" spans="1:17" ht="13.5" thickBot="1" x14ac:dyDescent="0.25">
      <c r="A21" s="50" t="s">
        <v>213</v>
      </c>
      <c r="B21" s="49">
        <v>4</v>
      </c>
      <c r="C21" s="49">
        <v>4</v>
      </c>
      <c r="D21" s="49">
        <v>4</v>
      </c>
      <c r="E21" s="49">
        <v>4</v>
      </c>
      <c r="F21" s="49">
        <v>4</v>
      </c>
      <c r="G21" s="49">
        <v>4</v>
      </c>
      <c r="H21" s="49">
        <v>4</v>
      </c>
      <c r="I21" s="49">
        <v>4</v>
      </c>
      <c r="J21" s="49">
        <v>4</v>
      </c>
      <c r="K21" s="49">
        <v>4</v>
      </c>
      <c r="L21" s="49">
        <v>4</v>
      </c>
      <c r="M21" s="49">
        <v>4</v>
      </c>
      <c r="N21" s="48">
        <f>SUM(B21:M21)</f>
        <v>48</v>
      </c>
      <c r="O21" s="47"/>
      <c r="P21" s="46">
        <f>N21*O21</f>
        <v>0</v>
      </c>
      <c r="Q21" s="55" t="s">
        <v>23</v>
      </c>
    </row>
    <row r="22" spans="1:17" ht="13.5" thickBot="1" x14ac:dyDescent="0.25">
      <c r="A22" s="50" t="s">
        <v>104</v>
      </c>
      <c r="B22" s="49">
        <v>4</v>
      </c>
      <c r="C22" s="49">
        <v>4</v>
      </c>
      <c r="D22" s="49">
        <v>4</v>
      </c>
      <c r="E22" s="49">
        <v>4</v>
      </c>
      <c r="F22" s="49">
        <v>4</v>
      </c>
      <c r="G22" s="49">
        <v>4</v>
      </c>
      <c r="H22" s="49">
        <v>4</v>
      </c>
      <c r="I22" s="49">
        <v>4</v>
      </c>
      <c r="J22" s="49">
        <v>4</v>
      </c>
      <c r="K22" s="49">
        <v>4</v>
      </c>
      <c r="L22" s="49">
        <v>4</v>
      </c>
      <c r="M22" s="49">
        <v>4</v>
      </c>
      <c r="N22" s="48">
        <f>SUM(B22:M22)</f>
        <v>48</v>
      </c>
      <c r="O22" s="47"/>
      <c r="P22" s="46">
        <f>N22*O22</f>
        <v>0</v>
      </c>
      <c r="Q22" s="54">
        <f>SUM(N4:N25)</f>
        <v>1056</v>
      </c>
    </row>
    <row r="23" spans="1:17" x14ac:dyDescent="0.2">
      <c r="A23" s="50" t="s">
        <v>212</v>
      </c>
      <c r="B23" s="49">
        <v>4</v>
      </c>
      <c r="C23" s="49">
        <v>4</v>
      </c>
      <c r="D23" s="49">
        <v>4</v>
      </c>
      <c r="E23" s="49">
        <v>4</v>
      </c>
      <c r="F23" s="49">
        <v>4</v>
      </c>
      <c r="G23" s="49">
        <v>4</v>
      </c>
      <c r="H23" s="49">
        <v>4</v>
      </c>
      <c r="I23" s="49">
        <v>4</v>
      </c>
      <c r="J23" s="49">
        <v>4</v>
      </c>
      <c r="K23" s="49">
        <v>4</v>
      </c>
      <c r="L23" s="49">
        <v>4</v>
      </c>
      <c r="M23" s="49">
        <v>4</v>
      </c>
      <c r="N23" s="48">
        <f>SUM(B23:M23)</f>
        <v>48</v>
      </c>
      <c r="O23" s="47"/>
      <c r="P23" s="46">
        <f>N23*O23</f>
        <v>0</v>
      </c>
      <c r="Q23" s="52" t="s">
        <v>20</v>
      </c>
    </row>
    <row r="24" spans="1:17" ht="13.5" thickBot="1" x14ac:dyDescent="0.25">
      <c r="A24" s="50" t="s">
        <v>105</v>
      </c>
      <c r="B24" s="49">
        <v>4</v>
      </c>
      <c r="C24" s="49">
        <v>4</v>
      </c>
      <c r="D24" s="49">
        <v>4</v>
      </c>
      <c r="E24" s="49">
        <v>4</v>
      </c>
      <c r="F24" s="49">
        <v>4</v>
      </c>
      <c r="G24" s="49">
        <v>4</v>
      </c>
      <c r="H24" s="49">
        <v>4</v>
      </c>
      <c r="I24" s="49">
        <v>4</v>
      </c>
      <c r="J24" s="49">
        <v>4</v>
      </c>
      <c r="K24" s="49">
        <v>4</v>
      </c>
      <c r="L24" s="49">
        <v>4</v>
      </c>
      <c r="M24" s="49">
        <v>4</v>
      </c>
      <c r="N24" s="48">
        <f>SUM(B24:M24)</f>
        <v>48</v>
      </c>
      <c r="O24" s="47"/>
      <c r="P24" s="46">
        <f>N24*O24</f>
        <v>0</v>
      </c>
      <c r="Q24" s="51" t="s">
        <v>18</v>
      </c>
    </row>
    <row r="25" spans="1:17" ht="13.5" thickBot="1" x14ac:dyDescent="0.25">
      <c r="A25" s="50" t="s">
        <v>29</v>
      </c>
      <c r="B25" s="49">
        <v>4</v>
      </c>
      <c r="C25" s="49">
        <v>4</v>
      </c>
      <c r="D25" s="49">
        <v>4</v>
      </c>
      <c r="E25" s="49">
        <v>4</v>
      </c>
      <c r="F25" s="49">
        <v>4</v>
      </c>
      <c r="G25" s="49">
        <v>4</v>
      </c>
      <c r="H25" s="49">
        <v>4</v>
      </c>
      <c r="I25" s="49">
        <v>4</v>
      </c>
      <c r="J25" s="49">
        <v>4</v>
      </c>
      <c r="K25" s="49">
        <v>4</v>
      </c>
      <c r="L25" s="49">
        <v>4</v>
      </c>
      <c r="M25" s="49">
        <v>4</v>
      </c>
      <c r="N25" s="48">
        <f>SUM(B25:M25)</f>
        <v>48</v>
      </c>
      <c r="O25" s="47"/>
      <c r="P25" s="46">
        <f>N25*O25</f>
        <v>0</v>
      </c>
      <c r="Q25" s="45">
        <f>SUM(P4:P25)</f>
        <v>0</v>
      </c>
    </row>
    <row r="26" spans="1:17" ht="27.6" customHeight="1" thickBot="1" x14ac:dyDescent="0.25">
      <c r="A26" s="74" t="s">
        <v>215</v>
      </c>
      <c r="B26" s="73" t="s">
        <v>214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1"/>
      <c r="Q26" s="60"/>
    </row>
    <row r="27" spans="1:17" ht="13.9" customHeight="1" thickBot="1" x14ac:dyDescent="0.25">
      <c r="A27" s="70" t="s">
        <v>60</v>
      </c>
      <c r="B27" s="69" t="s">
        <v>59</v>
      </c>
      <c r="C27" s="68" t="s">
        <v>58</v>
      </c>
      <c r="D27" s="68" t="s">
        <v>57</v>
      </c>
      <c r="E27" s="69" t="s">
        <v>56</v>
      </c>
      <c r="F27" s="68" t="s">
        <v>55</v>
      </c>
      <c r="G27" s="68" t="s">
        <v>54</v>
      </c>
      <c r="H27" s="69" t="s">
        <v>53</v>
      </c>
      <c r="I27" s="68" t="s">
        <v>52</v>
      </c>
      <c r="J27" s="68" t="s">
        <v>51</v>
      </c>
      <c r="K27" s="69" t="s">
        <v>50</v>
      </c>
      <c r="L27" s="68" t="s">
        <v>49</v>
      </c>
      <c r="M27" s="68" t="s">
        <v>48</v>
      </c>
      <c r="N27" s="67" t="s">
        <v>47</v>
      </c>
      <c r="O27" s="66" t="s">
        <v>46</v>
      </c>
      <c r="P27" s="65" t="s">
        <v>45</v>
      </c>
      <c r="Q27" s="60"/>
    </row>
    <row r="28" spans="1:17" x14ac:dyDescent="0.2">
      <c r="A28" s="50" t="s">
        <v>41</v>
      </c>
      <c r="B28" s="49">
        <v>2</v>
      </c>
      <c r="C28" s="49">
        <v>2</v>
      </c>
      <c r="D28" s="49">
        <v>2</v>
      </c>
      <c r="E28" s="49">
        <v>2</v>
      </c>
      <c r="F28" s="49">
        <v>2</v>
      </c>
      <c r="G28" s="49">
        <v>2</v>
      </c>
      <c r="H28" s="49">
        <v>2</v>
      </c>
      <c r="I28" s="49">
        <v>2</v>
      </c>
      <c r="J28" s="49">
        <v>2</v>
      </c>
      <c r="K28" s="49">
        <v>2</v>
      </c>
      <c r="L28" s="49">
        <v>2</v>
      </c>
      <c r="M28" s="49">
        <v>2</v>
      </c>
      <c r="N28" s="61">
        <f>SUM(B28:M28)</f>
        <v>24</v>
      </c>
      <c r="O28" s="62"/>
      <c r="P28" s="46">
        <f>N28*O28</f>
        <v>0</v>
      </c>
      <c r="Q28" s="60"/>
    </row>
    <row r="29" spans="1:17" x14ac:dyDescent="0.2">
      <c r="A29" s="50" t="s">
        <v>40</v>
      </c>
      <c r="B29" s="49">
        <v>2</v>
      </c>
      <c r="C29" s="49">
        <v>2</v>
      </c>
      <c r="D29" s="49">
        <v>2</v>
      </c>
      <c r="E29" s="49">
        <v>2</v>
      </c>
      <c r="F29" s="49">
        <v>2</v>
      </c>
      <c r="G29" s="49">
        <v>2</v>
      </c>
      <c r="H29" s="49">
        <v>2</v>
      </c>
      <c r="I29" s="49">
        <v>2</v>
      </c>
      <c r="J29" s="49">
        <v>2</v>
      </c>
      <c r="K29" s="49">
        <v>2</v>
      </c>
      <c r="L29" s="49">
        <v>2</v>
      </c>
      <c r="M29" s="49">
        <v>2</v>
      </c>
      <c r="N29" s="61">
        <f>SUM(B29:M29)</f>
        <v>24</v>
      </c>
      <c r="O29" s="62"/>
      <c r="P29" s="46">
        <f>N29*O29</f>
        <v>0</v>
      </c>
      <c r="Q29" s="60"/>
    </row>
    <row r="30" spans="1:17" x14ac:dyDescent="0.2">
      <c r="A30" s="50" t="s">
        <v>39</v>
      </c>
      <c r="B30" s="49">
        <v>2</v>
      </c>
      <c r="C30" s="49">
        <v>2</v>
      </c>
      <c r="D30" s="49">
        <v>2</v>
      </c>
      <c r="E30" s="49">
        <v>2</v>
      </c>
      <c r="F30" s="49">
        <v>2</v>
      </c>
      <c r="G30" s="49">
        <v>2</v>
      </c>
      <c r="H30" s="49">
        <v>2</v>
      </c>
      <c r="I30" s="49">
        <v>2</v>
      </c>
      <c r="J30" s="49">
        <v>2</v>
      </c>
      <c r="K30" s="49">
        <v>2</v>
      </c>
      <c r="L30" s="49">
        <v>2</v>
      </c>
      <c r="M30" s="49">
        <v>2</v>
      </c>
      <c r="N30" s="61">
        <f>SUM(B30:M30)</f>
        <v>24</v>
      </c>
      <c r="O30" s="62"/>
      <c r="P30" s="46">
        <f>N30*O30</f>
        <v>0</v>
      </c>
      <c r="Q30" s="60"/>
    </row>
    <row r="31" spans="1:17" x14ac:dyDescent="0.2">
      <c r="A31" s="50" t="s">
        <v>35</v>
      </c>
      <c r="B31" s="49">
        <v>2</v>
      </c>
      <c r="C31" s="49">
        <v>2</v>
      </c>
      <c r="D31" s="49">
        <v>2</v>
      </c>
      <c r="E31" s="49">
        <v>2</v>
      </c>
      <c r="F31" s="49">
        <v>2</v>
      </c>
      <c r="G31" s="49">
        <v>2</v>
      </c>
      <c r="H31" s="49">
        <v>2</v>
      </c>
      <c r="I31" s="49">
        <v>2</v>
      </c>
      <c r="J31" s="49">
        <v>2</v>
      </c>
      <c r="K31" s="49">
        <v>2</v>
      </c>
      <c r="L31" s="49">
        <v>2</v>
      </c>
      <c r="M31" s="49">
        <v>2</v>
      </c>
      <c r="N31" s="61">
        <f>SUM(B31:M31)</f>
        <v>24</v>
      </c>
      <c r="O31" s="62"/>
      <c r="P31" s="46">
        <f>N31*O31</f>
        <v>0</v>
      </c>
      <c r="Q31" s="60"/>
    </row>
    <row r="32" spans="1:17" x14ac:dyDescent="0.2">
      <c r="A32" s="50" t="s">
        <v>37</v>
      </c>
      <c r="B32" s="49">
        <v>2</v>
      </c>
      <c r="C32" s="49">
        <v>2</v>
      </c>
      <c r="D32" s="49">
        <v>2</v>
      </c>
      <c r="E32" s="49">
        <v>2</v>
      </c>
      <c r="F32" s="49">
        <v>2</v>
      </c>
      <c r="G32" s="49">
        <v>2</v>
      </c>
      <c r="H32" s="49">
        <v>2</v>
      </c>
      <c r="I32" s="49">
        <v>2</v>
      </c>
      <c r="J32" s="49">
        <v>2</v>
      </c>
      <c r="K32" s="49">
        <v>2</v>
      </c>
      <c r="L32" s="49">
        <v>2</v>
      </c>
      <c r="M32" s="49">
        <v>2</v>
      </c>
      <c r="N32" s="61">
        <f>SUM(B32:M32)</f>
        <v>24</v>
      </c>
      <c r="O32" s="62"/>
      <c r="P32" s="46">
        <f>N32*O32</f>
        <v>0</v>
      </c>
      <c r="Q32" s="60"/>
    </row>
    <row r="33" spans="1:17" x14ac:dyDescent="0.2">
      <c r="A33" s="64" t="s">
        <v>44</v>
      </c>
      <c r="B33" s="49">
        <v>2</v>
      </c>
      <c r="C33" s="49">
        <v>2</v>
      </c>
      <c r="D33" s="49">
        <v>2</v>
      </c>
      <c r="E33" s="49">
        <v>2</v>
      </c>
      <c r="F33" s="49">
        <v>2</v>
      </c>
      <c r="G33" s="49">
        <v>2</v>
      </c>
      <c r="H33" s="49">
        <v>2</v>
      </c>
      <c r="I33" s="49">
        <v>2</v>
      </c>
      <c r="J33" s="49">
        <v>2</v>
      </c>
      <c r="K33" s="49">
        <v>2</v>
      </c>
      <c r="L33" s="49">
        <v>2</v>
      </c>
      <c r="M33" s="49">
        <v>2</v>
      </c>
      <c r="N33" s="61">
        <f>SUM(B33:M33)</f>
        <v>24</v>
      </c>
      <c r="O33" s="62"/>
      <c r="P33" s="46">
        <f>N33*O33</f>
        <v>0</v>
      </c>
      <c r="Q33" s="60"/>
    </row>
    <row r="34" spans="1:17" x14ac:dyDescent="0.2">
      <c r="A34" s="63" t="s">
        <v>42</v>
      </c>
      <c r="B34" s="49">
        <v>2</v>
      </c>
      <c r="C34" s="49">
        <v>2</v>
      </c>
      <c r="D34" s="49">
        <v>2</v>
      </c>
      <c r="E34" s="49">
        <v>2</v>
      </c>
      <c r="F34" s="49">
        <v>2</v>
      </c>
      <c r="G34" s="49">
        <v>2</v>
      </c>
      <c r="H34" s="49">
        <v>2</v>
      </c>
      <c r="I34" s="49">
        <v>2</v>
      </c>
      <c r="J34" s="49">
        <v>2</v>
      </c>
      <c r="K34" s="49">
        <v>2</v>
      </c>
      <c r="L34" s="49">
        <v>2</v>
      </c>
      <c r="M34" s="49">
        <v>2</v>
      </c>
      <c r="N34" s="61">
        <f>SUM(B34:M34)</f>
        <v>24</v>
      </c>
      <c r="O34" s="62"/>
      <c r="P34" s="46">
        <f>N34*O34</f>
        <v>0</v>
      </c>
      <c r="Q34" s="60"/>
    </row>
    <row r="35" spans="1:17" x14ac:dyDescent="0.2">
      <c r="A35" s="64" t="s">
        <v>187</v>
      </c>
      <c r="B35" s="49">
        <v>2</v>
      </c>
      <c r="C35" s="49">
        <v>2</v>
      </c>
      <c r="D35" s="49">
        <v>2</v>
      </c>
      <c r="E35" s="49">
        <v>2</v>
      </c>
      <c r="F35" s="49">
        <v>2</v>
      </c>
      <c r="G35" s="49">
        <v>2</v>
      </c>
      <c r="H35" s="49">
        <v>2</v>
      </c>
      <c r="I35" s="49">
        <v>2</v>
      </c>
      <c r="J35" s="49">
        <v>2</v>
      </c>
      <c r="K35" s="49">
        <v>2</v>
      </c>
      <c r="L35" s="49">
        <v>2</v>
      </c>
      <c r="M35" s="49">
        <v>2</v>
      </c>
      <c r="N35" s="61">
        <f>SUM(B35:M35)</f>
        <v>24</v>
      </c>
      <c r="O35" s="62"/>
      <c r="P35" s="46">
        <f>N35*O35</f>
        <v>0</v>
      </c>
      <c r="Q35" s="60"/>
    </row>
    <row r="36" spans="1:17" x14ac:dyDescent="0.2">
      <c r="A36" s="50" t="s">
        <v>186</v>
      </c>
      <c r="B36" s="49">
        <v>2</v>
      </c>
      <c r="C36" s="49">
        <v>2</v>
      </c>
      <c r="D36" s="49">
        <v>2</v>
      </c>
      <c r="E36" s="49">
        <v>2</v>
      </c>
      <c r="F36" s="49">
        <v>2</v>
      </c>
      <c r="G36" s="49">
        <v>2</v>
      </c>
      <c r="H36" s="49">
        <v>2</v>
      </c>
      <c r="I36" s="49">
        <v>2</v>
      </c>
      <c r="J36" s="49">
        <v>2</v>
      </c>
      <c r="K36" s="49">
        <v>2</v>
      </c>
      <c r="L36" s="49">
        <v>2</v>
      </c>
      <c r="M36" s="49">
        <v>2</v>
      </c>
      <c r="N36" s="61">
        <f>SUM(B36:M36)</f>
        <v>24</v>
      </c>
      <c r="O36" s="62"/>
      <c r="P36" s="46">
        <f>N36*O36</f>
        <v>0</v>
      </c>
      <c r="Q36" s="60"/>
    </row>
    <row r="37" spans="1:17" x14ac:dyDescent="0.2">
      <c r="A37" s="50" t="s">
        <v>25</v>
      </c>
      <c r="B37" s="49">
        <v>2</v>
      </c>
      <c r="C37" s="49">
        <v>2</v>
      </c>
      <c r="D37" s="49">
        <v>2</v>
      </c>
      <c r="E37" s="49">
        <v>2</v>
      </c>
      <c r="F37" s="49">
        <v>2</v>
      </c>
      <c r="G37" s="49">
        <v>2</v>
      </c>
      <c r="H37" s="49">
        <v>2</v>
      </c>
      <c r="I37" s="49">
        <v>2</v>
      </c>
      <c r="J37" s="49">
        <v>2</v>
      </c>
      <c r="K37" s="49">
        <v>2</v>
      </c>
      <c r="L37" s="49">
        <v>2</v>
      </c>
      <c r="M37" s="49">
        <v>2</v>
      </c>
      <c r="N37" s="61">
        <f>SUM(B37:M37)</f>
        <v>24</v>
      </c>
      <c r="O37" s="62"/>
      <c r="P37" s="46">
        <f>N37*O37</f>
        <v>0</v>
      </c>
      <c r="Q37" s="60"/>
    </row>
    <row r="38" spans="1:17" x14ac:dyDescent="0.2">
      <c r="A38" s="50" t="s">
        <v>185</v>
      </c>
      <c r="B38" s="49">
        <v>2</v>
      </c>
      <c r="C38" s="49">
        <v>2</v>
      </c>
      <c r="D38" s="49">
        <v>2</v>
      </c>
      <c r="E38" s="49">
        <v>2</v>
      </c>
      <c r="F38" s="49">
        <v>2</v>
      </c>
      <c r="G38" s="49">
        <v>2</v>
      </c>
      <c r="H38" s="49">
        <v>2</v>
      </c>
      <c r="I38" s="49">
        <v>2</v>
      </c>
      <c r="J38" s="49">
        <v>2</v>
      </c>
      <c r="K38" s="49">
        <v>2</v>
      </c>
      <c r="L38" s="49">
        <v>2</v>
      </c>
      <c r="M38" s="49">
        <v>2</v>
      </c>
      <c r="N38" s="61">
        <f>SUM(B38:M38)</f>
        <v>24</v>
      </c>
      <c r="O38" s="62"/>
      <c r="P38" s="46">
        <f>N38*O38</f>
        <v>0</v>
      </c>
    </row>
    <row r="39" spans="1:17" x14ac:dyDescent="0.2">
      <c r="A39" s="53" t="s">
        <v>175</v>
      </c>
      <c r="B39" s="49">
        <v>2</v>
      </c>
      <c r="C39" s="49">
        <v>2</v>
      </c>
      <c r="D39" s="49">
        <v>2</v>
      </c>
      <c r="E39" s="49">
        <v>2</v>
      </c>
      <c r="F39" s="49">
        <v>2</v>
      </c>
      <c r="G39" s="49">
        <v>2</v>
      </c>
      <c r="H39" s="49">
        <v>2</v>
      </c>
      <c r="I39" s="49">
        <v>2</v>
      </c>
      <c r="J39" s="49">
        <v>2</v>
      </c>
      <c r="K39" s="49">
        <v>2</v>
      </c>
      <c r="L39" s="49">
        <v>2</v>
      </c>
      <c r="M39" s="49">
        <v>2</v>
      </c>
      <c r="N39" s="61">
        <f>SUM(B39:M39)</f>
        <v>24</v>
      </c>
      <c r="O39" s="62"/>
      <c r="P39" s="46">
        <f>N39*O39</f>
        <v>0</v>
      </c>
    </row>
    <row r="40" spans="1:17" x14ac:dyDescent="0.2">
      <c r="A40" s="53" t="s">
        <v>157</v>
      </c>
      <c r="B40" s="49">
        <v>2</v>
      </c>
      <c r="C40" s="49">
        <v>2</v>
      </c>
      <c r="D40" s="49">
        <v>2</v>
      </c>
      <c r="E40" s="49">
        <v>2</v>
      </c>
      <c r="F40" s="49">
        <v>2</v>
      </c>
      <c r="G40" s="49">
        <v>2</v>
      </c>
      <c r="H40" s="49">
        <v>2</v>
      </c>
      <c r="I40" s="49">
        <v>2</v>
      </c>
      <c r="J40" s="49">
        <v>2</v>
      </c>
      <c r="K40" s="49">
        <v>2</v>
      </c>
      <c r="L40" s="49">
        <v>2</v>
      </c>
      <c r="M40" s="49">
        <v>2</v>
      </c>
      <c r="N40" s="61">
        <f>SUM(B40:M40)</f>
        <v>24</v>
      </c>
      <c r="O40" s="62"/>
      <c r="P40" s="46">
        <f>N40*O40</f>
        <v>0</v>
      </c>
    </row>
    <row r="41" spans="1:17" x14ac:dyDescent="0.2">
      <c r="A41" s="50" t="s">
        <v>33</v>
      </c>
      <c r="B41" s="49">
        <v>2</v>
      </c>
      <c r="C41" s="49">
        <v>2</v>
      </c>
      <c r="D41" s="49">
        <v>2</v>
      </c>
      <c r="E41" s="49">
        <v>2</v>
      </c>
      <c r="F41" s="49">
        <v>2</v>
      </c>
      <c r="G41" s="49">
        <v>2</v>
      </c>
      <c r="H41" s="49">
        <v>2</v>
      </c>
      <c r="I41" s="49">
        <v>2</v>
      </c>
      <c r="J41" s="49">
        <v>2</v>
      </c>
      <c r="K41" s="49">
        <v>2</v>
      </c>
      <c r="L41" s="49">
        <v>2</v>
      </c>
      <c r="M41" s="49">
        <v>2</v>
      </c>
      <c r="N41" s="48">
        <f>SUM(B41:M41)</f>
        <v>24</v>
      </c>
      <c r="O41" s="62"/>
      <c r="P41" s="46">
        <f>N41*O41</f>
        <v>0</v>
      </c>
    </row>
    <row r="42" spans="1:17" x14ac:dyDescent="0.2">
      <c r="A42" s="50" t="s">
        <v>27</v>
      </c>
      <c r="B42" s="49">
        <v>2</v>
      </c>
      <c r="C42" s="49">
        <v>2</v>
      </c>
      <c r="D42" s="49">
        <v>2</v>
      </c>
      <c r="E42" s="49">
        <v>2</v>
      </c>
      <c r="F42" s="49">
        <v>2</v>
      </c>
      <c r="G42" s="49">
        <v>2</v>
      </c>
      <c r="H42" s="49">
        <v>2</v>
      </c>
      <c r="I42" s="49">
        <v>2</v>
      </c>
      <c r="J42" s="49">
        <v>2</v>
      </c>
      <c r="K42" s="49">
        <v>2</v>
      </c>
      <c r="L42" s="49">
        <v>2</v>
      </c>
      <c r="M42" s="49">
        <v>2</v>
      </c>
      <c r="N42" s="48">
        <f>SUM(B42:M42)</f>
        <v>24</v>
      </c>
      <c r="O42" s="47"/>
      <c r="P42" s="46">
        <f>N42*O42</f>
        <v>0</v>
      </c>
    </row>
    <row r="43" spans="1:17" x14ac:dyDescent="0.2">
      <c r="A43" s="50" t="s">
        <v>26</v>
      </c>
      <c r="B43" s="49">
        <v>2</v>
      </c>
      <c r="C43" s="49">
        <v>2</v>
      </c>
      <c r="D43" s="49">
        <v>2</v>
      </c>
      <c r="E43" s="49">
        <v>2</v>
      </c>
      <c r="F43" s="49">
        <v>2</v>
      </c>
      <c r="G43" s="49">
        <v>2</v>
      </c>
      <c r="H43" s="49">
        <v>2</v>
      </c>
      <c r="I43" s="49">
        <v>2</v>
      </c>
      <c r="J43" s="49">
        <v>2</v>
      </c>
      <c r="K43" s="49">
        <v>2</v>
      </c>
      <c r="L43" s="49">
        <v>2</v>
      </c>
      <c r="M43" s="49">
        <v>2</v>
      </c>
      <c r="N43" s="48">
        <f>SUM(B43:M43)</f>
        <v>24</v>
      </c>
      <c r="O43" s="47"/>
      <c r="P43" s="46">
        <f>N43*O43</f>
        <v>0</v>
      </c>
    </row>
    <row r="44" spans="1:17" x14ac:dyDescent="0.2">
      <c r="A44" s="50" t="s">
        <v>28</v>
      </c>
      <c r="B44" s="49">
        <v>2</v>
      </c>
      <c r="C44" s="49">
        <v>2</v>
      </c>
      <c r="D44" s="49">
        <v>2</v>
      </c>
      <c r="E44" s="49">
        <v>2</v>
      </c>
      <c r="F44" s="49">
        <v>2</v>
      </c>
      <c r="G44" s="49">
        <v>2</v>
      </c>
      <c r="H44" s="49">
        <v>2</v>
      </c>
      <c r="I44" s="49">
        <v>2</v>
      </c>
      <c r="J44" s="49">
        <v>2</v>
      </c>
      <c r="K44" s="49">
        <v>2</v>
      </c>
      <c r="L44" s="49">
        <v>2</v>
      </c>
      <c r="M44" s="49">
        <v>2</v>
      </c>
      <c r="N44" s="48">
        <f>SUM(B44:M44)</f>
        <v>24</v>
      </c>
      <c r="O44" s="47"/>
      <c r="P44" s="46">
        <f>N44*O44</f>
        <v>0</v>
      </c>
    </row>
    <row r="45" spans="1:17" x14ac:dyDescent="0.2">
      <c r="A45" s="50" t="s">
        <v>213</v>
      </c>
      <c r="B45" s="49">
        <v>2</v>
      </c>
      <c r="C45" s="49">
        <v>2</v>
      </c>
      <c r="D45" s="49">
        <v>2</v>
      </c>
      <c r="E45" s="49">
        <v>2</v>
      </c>
      <c r="F45" s="49">
        <v>2</v>
      </c>
      <c r="G45" s="49">
        <v>2</v>
      </c>
      <c r="H45" s="49">
        <v>2</v>
      </c>
      <c r="I45" s="49">
        <v>2</v>
      </c>
      <c r="J45" s="49">
        <v>2</v>
      </c>
      <c r="K45" s="49">
        <v>2</v>
      </c>
      <c r="L45" s="49">
        <v>2</v>
      </c>
      <c r="M45" s="49">
        <v>2</v>
      </c>
      <c r="N45" s="48">
        <f>SUM(B45:M45)</f>
        <v>24</v>
      </c>
      <c r="O45" s="47"/>
      <c r="P45" s="46">
        <f>N45*O45</f>
        <v>0</v>
      </c>
    </row>
    <row r="46" spans="1:17" x14ac:dyDescent="0.2">
      <c r="A46" s="50" t="s">
        <v>104</v>
      </c>
      <c r="B46" s="49">
        <v>2</v>
      </c>
      <c r="C46" s="49">
        <v>2</v>
      </c>
      <c r="D46" s="49">
        <v>2</v>
      </c>
      <c r="E46" s="49">
        <v>2</v>
      </c>
      <c r="F46" s="49">
        <v>2</v>
      </c>
      <c r="G46" s="49">
        <v>2</v>
      </c>
      <c r="H46" s="49">
        <v>2</v>
      </c>
      <c r="I46" s="49">
        <v>2</v>
      </c>
      <c r="J46" s="49">
        <v>2</v>
      </c>
      <c r="K46" s="49">
        <v>2</v>
      </c>
      <c r="L46" s="49">
        <v>2</v>
      </c>
      <c r="M46" s="49">
        <v>2</v>
      </c>
      <c r="N46" s="48">
        <f>SUM(B46:M46)</f>
        <v>24</v>
      </c>
      <c r="O46" s="47"/>
      <c r="P46" s="46">
        <f>N46*O46</f>
        <v>0</v>
      </c>
    </row>
    <row r="47" spans="1:17" x14ac:dyDescent="0.2">
      <c r="A47" s="50" t="s">
        <v>212</v>
      </c>
      <c r="B47" s="49">
        <v>2</v>
      </c>
      <c r="C47" s="49">
        <v>2</v>
      </c>
      <c r="D47" s="49">
        <v>2</v>
      </c>
      <c r="E47" s="49">
        <v>2</v>
      </c>
      <c r="F47" s="49">
        <v>2</v>
      </c>
      <c r="G47" s="49">
        <v>2</v>
      </c>
      <c r="H47" s="49">
        <v>2</v>
      </c>
      <c r="I47" s="49">
        <v>2</v>
      </c>
      <c r="J47" s="49">
        <v>2</v>
      </c>
      <c r="K47" s="49">
        <v>2</v>
      </c>
      <c r="L47" s="49">
        <v>2</v>
      </c>
      <c r="M47" s="49">
        <v>2</v>
      </c>
      <c r="N47" s="48">
        <f>SUM(B47:M47)</f>
        <v>24</v>
      </c>
      <c r="O47" s="47"/>
      <c r="P47" s="46">
        <f>N47*O47</f>
        <v>0</v>
      </c>
    </row>
    <row r="48" spans="1:17" x14ac:dyDescent="0.2">
      <c r="A48" s="50" t="s">
        <v>105</v>
      </c>
      <c r="B48" s="49">
        <v>2</v>
      </c>
      <c r="C48" s="49">
        <v>2</v>
      </c>
      <c r="D48" s="49">
        <v>2</v>
      </c>
      <c r="E48" s="49">
        <v>2</v>
      </c>
      <c r="F48" s="49">
        <v>2</v>
      </c>
      <c r="G48" s="49">
        <v>2</v>
      </c>
      <c r="H48" s="49">
        <v>2</v>
      </c>
      <c r="I48" s="49">
        <v>2</v>
      </c>
      <c r="J48" s="49">
        <v>2</v>
      </c>
      <c r="K48" s="49">
        <v>2</v>
      </c>
      <c r="L48" s="49">
        <v>2</v>
      </c>
      <c r="M48" s="49">
        <v>2</v>
      </c>
      <c r="N48" s="48">
        <f>SUM(B48:M48)</f>
        <v>24</v>
      </c>
      <c r="O48" s="47"/>
      <c r="P48" s="46">
        <f>N48*O48</f>
        <v>0</v>
      </c>
    </row>
    <row r="49" spans="1:17" x14ac:dyDescent="0.2">
      <c r="A49" s="50" t="s">
        <v>29</v>
      </c>
      <c r="B49" s="49">
        <v>2</v>
      </c>
      <c r="C49" s="49">
        <v>2</v>
      </c>
      <c r="D49" s="49">
        <v>2</v>
      </c>
      <c r="E49" s="49">
        <v>2</v>
      </c>
      <c r="F49" s="49">
        <v>2</v>
      </c>
      <c r="G49" s="49">
        <v>2</v>
      </c>
      <c r="H49" s="49">
        <v>2</v>
      </c>
      <c r="I49" s="49">
        <v>2</v>
      </c>
      <c r="J49" s="49">
        <v>2</v>
      </c>
      <c r="K49" s="49">
        <v>2</v>
      </c>
      <c r="L49" s="49">
        <v>2</v>
      </c>
      <c r="M49" s="49">
        <v>2</v>
      </c>
      <c r="N49" s="48">
        <f>SUM(B49:M49)</f>
        <v>24</v>
      </c>
      <c r="O49" s="47"/>
      <c r="P49" s="46">
        <f>N49*O49</f>
        <v>0</v>
      </c>
    </row>
    <row r="50" spans="1:17" x14ac:dyDescent="0.2">
      <c r="A50" s="50" t="s">
        <v>211</v>
      </c>
      <c r="B50" s="49"/>
      <c r="C50" s="49"/>
      <c r="D50" s="49"/>
      <c r="E50" s="49"/>
      <c r="F50" s="49"/>
      <c r="G50" s="75">
        <v>2</v>
      </c>
      <c r="H50" s="49"/>
      <c r="I50" s="49"/>
      <c r="J50" s="49"/>
      <c r="K50" s="49"/>
      <c r="L50" s="49"/>
      <c r="M50" s="49"/>
      <c r="N50" s="48">
        <f>SUM(B50:M50)</f>
        <v>2</v>
      </c>
      <c r="O50" s="47"/>
      <c r="P50" s="46">
        <f>N50*O50</f>
        <v>0</v>
      </c>
    </row>
    <row r="51" spans="1:17" x14ac:dyDescent="0.2">
      <c r="A51" s="50" t="s">
        <v>210</v>
      </c>
      <c r="B51" s="49"/>
      <c r="C51" s="49"/>
      <c r="D51" s="49"/>
      <c r="E51" s="49"/>
      <c r="F51" s="49"/>
      <c r="G51" s="75">
        <v>2</v>
      </c>
      <c r="H51" s="49"/>
      <c r="I51" s="49"/>
      <c r="J51" s="49"/>
      <c r="K51" s="49"/>
      <c r="L51" s="49"/>
      <c r="M51" s="49"/>
      <c r="N51" s="48">
        <f>SUM(B51:M51)</f>
        <v>2</v>
      </c>
      <c r="O51" s="47"/>
      <c r="P51" s="46">
        <f>N51*O51</f>
        <v>0</v>
      </c>
    </row>
    <row r="52" spans="1:17" x14ac:dyDescent="0.2">
      <c r="A52" s="50" t="s">
        <v>209</v>
      </c>
      <c r="B52" s="49"/>
      <c r="C52" s="49"/>
      <c r="D52" s="49"/>
      <c r="E52" s="49"/>
      <c r="F52" s="49"/>
      <c r="G52" s="75">
        <v>2</v>
      </c>
      <c r="H52" s="49"/>
      <c r="I52" s="49"/>
      <c r="J52" s="49"/>
      <c r="K52" s="49"/>
      <c r="L52" s="49"/>
      <c r="M52" s="49"/>
      <c r="N52" s="48">
        <f>SUM(B52:M52)</f>
        <v>2</v>
      </c>
      <c r="O52" s="47"/>
      <c r="P52" s="46">
        <f>N52*O52</f>
        <v>0</v>
      </c>
    </row>
    <row r="53" spans="1:17" x14ac:dyDescent="0.2">
      <c r="A53" s="50" t="s">
        <v>208</v>
      </c>
      <c r="B53" s="49"/>
      <c r="C53" s="49"/>
      <c r="D53" s="49"/>
      <c r="E53" s="49"/>
      <c r="F53" s="49"/>
      <c r="G53" s="75">
        <v>2</v>
      </c>
      <c r="H53" s="49"/>
      <c r="I53" s="49"/>
      <c r="J53" s="49"/>
      <c r="K53" s="49"/>
      <c r="L53" s="49"/>
      <c r="M53" s="49"/>
      <c r="N53" s="48">
        <f>SUM(B53:M53)</f>
        <v>2</v>
      </c>
      <c r="O53" s="47"/>
      <c r="P53" s="46">
        <f>N53*O53</f>
        <v>0</v>
      </c>
    </row>
    <row r="54" spans="1:17" x14ac:dyDescent="0.2">
      <c r="A54" s="50" t="s">
        <v>207</v>
      </c>
      <c r="B54" s="49"/>
      <c r="C54" s="49"/>
      <c r="D54" s="49"/>
      <c r="E54" s="49"/>
      <c r="F54" s="49"/>
      <c r="G54" s="75">
        <v>2</v>
      </c>
      <c r="H54" s="49"/>
      <c r="I54" s="49"/>
      <c r="J54" s="49"/>
      <c r="K54" s="49"/>
      <c r="L54" s="49"/>
      <c r="M54" s="49"/>
      <c r="N54" s="48">
        <f>SUM(B54:M54)</f>
        <v>2</v>
      </c>
      <c r="O54" s="47"/>
      <c r="P54" s="46">
        <f>N54*O54</f>
        <v>0</v>
      </c>
    </row>
    <row r="55" spans="1:17" x14ac:dyDescent="0.2">
      <c r="A55" s="50" t="s">
        <v>206</v>
      </c>
      <c r="B55" s="49"/>
      <c r="C55" s="49"/>
      <c r="D55" s="49"/>
      <c r="E55" s="49"/>
      <c r="F55" s="49"/>
      <c r="G55" s="75">
        <v>2</v>
      </c>
      <c r="H55" s="49"/>
      <c r="I55" s="49"/>
      <c r="J55" s="49"/>
      <c r="K55" s="49"/>
      <c r="L55" s="49"/>
      <c r="M55" s="49"/>
      <c r="N55" s="48">
        <f>SUM(B55:M55)</f>
        <v>2</v>
      </c>
      <c r="O55" s="47"/>
      <c r="P55" s="46">
        <f>N55*O55</f>
        <v>0</v>
      </c>
    </row>
    <row r="56" spans="1:17" x14ac:dyDescent="0.2">
      <c r="A56" s="50" t="s">
        <v>205</v>
      </c>
      <c r="B56" s="49"/>
      <c r="C56" s="49"/>
      <c r="D56" s="49"/>
      <c r="E56" s="49"/>
      <c r="F56" s="49"/>
      <c r="G56" s="75">
        <v>2</v>
      </c>
      <c r="H56" s="49"/>
      <c r="I56" s="49"/>
      <c r="J56" s="49"/>
      <c r="K56" s="49"/>
      <c r="L56" s="49"/>
      <c r="M56" s="49"/>
      <c r="N56" s="48">
        <f>SUM(B56:M56)</f>
        <v>2</v>
      </c>
      <c r="O56" s="47"/>
      <c r="P56" s="46">
        <f>N56*O56</f>
        <v>0</v>
      </c>
    </row>
    <row r="57" spans="1:17" x14ac:dyDescent="0.2">
      <c r="A57" s="50" t="s">
        <v>204</v>
      </c>
      <c r="B57" s="49"/>
      <c r="C57" s="49"/>
      <c r="D57" s="49"/>
      <c r="E57" s="49"/>
      <c r="F57" s="49"/>
      <c r="G57" s="75">
        <v>2</v>
      </c>
      <c r="H57" s="49"/>
      <c r="I57" s="49"/>
      <c r="J57" s="49"/>
      <c r="K57" s="49"/>
      <c r="L57" s="49"/>
      <c r="M57" s="49"/>
      <c r="N57" s="48">
        <f>SUM(B57:M57)</f>
        <v>2</v>
      </c>
      <c r="O57" s="47"/>
      <c r="P57" s="46">
        <f>N57*O57</f>
        <v>0</v>
      </c>
    </row>
    <row r="58" spans="1:17" x14ac:dyDescent="0.2">
      <c r="A58" s="50" t="s">
        <v>203</v>
      </c>
      <c r="B58" s="49"/>
      <c r="C58" s="49"/>
      <c r="D58" s="49"/>
      <c r="E58" s="49"/>
      <c r="F58" s="49"/>
      <c r="G58" s="75">
        <v>2</v>
      </c>
      <c r="H58" s="49"/>
      <c r="I58" s="49"/>
      <c r="J58" s="49"/>
      <c r="K58" s="49"/>
      <c r="L58" s="49"/>
      <c r="M58" s="49"/>
      <c r="N58" s="48">
        <f>SUM(B58:M58)</f>
        <v>2</v>
      </c>
      <c r="O58" s="47"/>
      <c r="P58" s="46">
        <f>N58*O58</f>
        <v>0</v>
      </c>
    </row>
    <row r="59" spans="1:17" x14ac:dyDescent="0.2">
      <c r="A59" s="50" t="s">
        <v>202</v>
      </c>
      <c r="B59" s="49"/>
      <c r="C59" s="49"/>
      <c r="D59" s="49"/>
      <c r="E59" s="49"/>
      <c r="F59" s="49"/>
      <c r="G59" s="75">
        <v>2</v>
      </c>
      <c r="H59" s="49"/>
      <c r="I59" s="49"/>
      <c r="J59" s="49"/>
      <c r="K59" s="49"/>
      <c r="L59" s="49"/>
      <c r="M59" s="49"/>
      <c r="N59" s="48">
        <f>SUM(B59:M59)</f>
        <v>2</v>
      </c>
      <c r="O59" s="47"/>
      <c r="P59" s="46">
        <f>N59*O59</f>
        <v>0</v>
      </c>
    </row>
    <row r="60" spans="1:17" ht="13.5" thickBot="1" x14ac:dyDescent="0.25">
      <c r="A60" s="50" t="s">
        <v>201</v>
      </c>
      <c r="B60" s="49"/>
      <c r="C60" s="49"/>
      <c r="D60" s="49"/>
      <c r="E60" s="49"/>
      <c r="F60" s="49"/>
      <c r="G60" s="75">
        <v>2</v>
      </c>
      <c r="H60" s="49"/>
      <c r="I60" s="49"/>
      <c r="J60" s="49"/>
      <c r="K60" s="49"/>
      <c r="L60" s="49"/>
      <c r="M60" s="49"/>
      <c r="N60" s="48">
        <f>SUM(B60:M60)</f>
        <v>2</v>
      </c>
      <c r="O60" s="47"/>
      <c r="P60" s="46">
        <f>N60*O60</f>
        <v>0</v>
      </c>
    </row>
    <row r="61" spans="1:17" ht="13.5" thickBot="1" x14ac:dyDescent="0.25">
      <c r="A61" s="50" t="s">
        <v>200</v>
      </c>
      <c r="B61" s="49"/>
      <c r="C61" s="49"/>
      <c r="D61" s="49"/>
      <c r="E61" s="49"/>
      <c r="F61" s="49"/>
      <c r="G61" s="75">
        <v>2</v>
      </c>
      <c r="H61" s="49"/>
      <c r="I61" s="49"/>
      <c r="J61" s="49"/>
      <c r="K61" s="49"/>
      <c r="L61" s="49"/>
      <c r="M61" s="49"/>
      <c r="N61" s="48">
        <f>SUM(B61:M61)</f>
        <v>2</v>
      </c>
      <c r="O61" s="47"/>
      <c r="P61" s="46">
        <f>N61*O61</f>
        <v>0</v>
      </c>
      <c r="Q61" s="55" t="s">
        <v>23</v>
      </c>
    </row>
    <row r="62" spans="1:17" ht="13.5" thickBot="1" x14ac:dyDescent="0.25">
      <c r="A62" s="50" t="s">
        <v>199</v>
      </c>
      <c r="B62" s="49"/>
      <c r="C62" s="49"/>
      <c r="D62" s="49"/>
      <c r="E62" s="49"/>
      <c r="F62" s="49"/>
      <c r="G62" s="75">
        <v>2</v>
      </c>
      <c r="H62" s="49"/>
      <c r="I62" s="49"/>
      <c r="J62" s="49"/>
      <c r="K62" s="49"/>
      <c r="L62" s="49"/>
      <c r="M62" s="49"/>
      <c r="N62" s="48">
        <f>SUM(B62:M62)</f>
        <v>2</v>
      </c>
      <c r="O62" s="47"/>
      <c r="P62" s="46">
        <f>N62*O62</f>
        <v>0</v>
      </c>
      <c r="Q62" s="54">
        <f>SUM(N28:N65)</f>
        <v>560</v>
      </c>
    </row>
    <row r="63" spans="1:17" x14ac:dyDescent="0.2">
      <c r="A63" s="50" t="s">
        <v>198</v>
      </c>
      <c r="B63" s="49"/>
      <c r="C63" s="49"/>
      <c r="D63" s="49"/>
      <c r="E63" s="49"/>
      <c r="F63" s="49"/>
      <c r="G63" s="75">
        <v>2</v>
      </c>
      <c r="H63" s="49"/>
      <c r="I63" s="49"/>
      <c r="J63" s="49"/>
      <c r="K63" s="49"/>
      <c r="L63" s="49"/>
      <c r="M63" s="49"/>
      <c r="N63" s="48">
        <f>SUM(B63:M63)</f>
        <v>2</v>
      </c>
      <c r="O63" s="47"/>
      <c r="P63" s="46">
        <f>N63*O63</f>
        <v>0</v>
      </c>
      <c r="Q63" s="52" t="s">
        <v>20</v>
      </c>
    </row>
    <row r="64" spans="1:17" ht="13.5" thickBot="1" x14ac:dyDescent="0.25">
      <c r="A64" s="50" t="s">
        <v>197</v>
      </c>
      <c r="B64" s="49"/>
      <c r="C64" s="49"/>
      <c r="D64" s="49"/>
      <c r="E64" s="49"/>
      <c r="F64" s="49"/>
      <c r="G64" s="75">
        <v>2</v>
      </c>
      <c r="H64" s="49"/>
      <c r="I64" s="49"/>
      <c r="J64" s="49"/>
      <c r="K64" s="49"/>
      <c r="L64" s="49"/>
      <c r="M64" s="49"/>
      <c r="N64" s="48">
        <f>SUM(B64:M64)</f>
        <v>2</v>
      </c>
      <c r="O64" s="47"/>
      <c r="P64" s="46">
        <f>N64*O64</f>
        <v>0</v>
      </c>
      <c r="Q64" s="51" t="s">
        <v>18</v>
      </c>
    </row>
    <row r="65" spans="1:17" ht="13.5" thickBot="1" x14ac:dyDescent="0.25">
      <c r="A65" s="91" t="s">
        <v>196</v>
      </c>
      <c r="B65" s="89"/>
      <c r="C65" s="89"/>
      <c r="D65" s="89"/>
      <c r="E65" s="89"/>
      <c r="F65" s="89"/>
      <c r="G65" s="90">
        <v>2</v>
      </c>
      <c r="H65" s="89"/>
      <c r="I65" s="89"/>
      <c r="J65" s="89"/>
      <c r="K65" s="89"/>
      <c r="L65" s="89"/>
      <c r="M65" s="89"/>
      <c r="N65" s="88">
        <f>SUM(B65:M65)</f>
        <v>2</v>
      </c>
      <c r="O65" s="122"/>
      <c r="P65" s="86">
        <f>N65*O65</f>
        <v>0</v>
      </c>
      <c r="Q65" s="45">
        <f>SUM(P44:P65)</f>
        <v>0</v>
      </c>
    </row>
    <row r="66" spans="1:17" ht="13.5" thickTop="1" x14ac:dyDescent="0.2"/>
  </sheetData>
  <mergeCells count="2">
    <mergeCell ref="B1:P2"/>
    <mergeCell ref="B26:P26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DD93-422E-4DC0-9C06-50240F235BAD}">
  <sheetPr>
    <tabColor theme="8" tint="0.39997558519241921"/>
  </sheetPr>
  <dimension ref="A1:Q34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223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SUM(Q14,Q30)</f>
        <v>112</v>
      </c>
    </row>
    <row r="3" spans="1:17" ht="13.5" thickBot="1" x14ac:dyDescent="0.25">
      <c r="A3" s="78" t="s">
        <v>221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SUM(Q17,Q33)</f>
        <v>0</v>
      </c>
    </row>
    <row r="4" spans="1:17" ht="13.15" customHeight="1" x14ac:dyDescent="0.2">
      <c r="A4" s="50" t="s">
        <v>41</v>
      </c>
      <c r="B4" s="49"/>
      <c r="C4" s="75">
        <v>1</v>
      </c>
      <c r="D4" s="49"/>
      <c r="E4" s="49"/>
      <c r="F4" s="75">
        <v>1</v>
      </c>
      <c r="G4" s="49"/>
      <c r="H4" s="49"/>
      <c r="I4" s="75">
        <v>1</v>
      </c>
      <c r="J4" s="49"/>
      <c r="K4" s="75">
        <v>1</v>
      </c>
      <c r="L4" s="49"/>
      <c r="M4" s="49"/>
      <c r="N4" s="61">
        <f>SUM(B4:M4)</f>
        <v>4</v>
      </c>
      <c r="O4" s="62"/>
      <c r="P4" s="46">
        <f>N4*O4</f>
        <v>0</v>
      </c>
      <c r="Q4" s="60"/>
    </row>
    <row r="5" spans="1:17" ht="14.45" customHeight="1" x14ac:dyDescent="0.2">
      <c r="A5" s="50" t="s">
        <v>40</v>
      </c>
      <c r="B5" s="49"/>
      <c r="C5" s="75">
        <v>1</v>
      </c>
      <c r="D5" s="49"/>
      <c r="E5" s="49"/>
      <c r="F5" s="75">
        <v>1</v>
      </c>
      <c r="G5" s="49"/>
      <c r="H5" s="49"/>
      <c r="I5" s="75">
        <v>1</v>
      </c>
      <c r="J5" s="49"/>
      <c r="K5" s="75">
        <v>1</v>
      </c>
      <c r="L5" s="49"/>
      <c r="M5" s="49"/>
      <c r="N5" s="61">
        <f>SUM(B5:M5)</f>
        <v>4</v>
      </c>
      <c r="O5" s="62"/>
      <c r="P5" s="46">
        <f>N5*O5</f>
        <v>0</v>
      </c>
      <c r="Q5" s="60"/>
    </row>
    <row r="6" spans="1:17" ht="15.6" customHeight="1" x14ac:dyDescent="0.2">
      <c r="A6" s="50" t="s">
        <v>39</v>
      </c>
      <c r="B6" s="49"/>
      <c r="C6" s="75">
        <v>1</v>
      </c>
      <c r="D6" s="49"/>
      <c r="E6" s="49"/>
      <c r="F6" s="75">
        <v>1</v>
      </c>
      <c r="G6" s="49"/>
      <c r="H6" s="49"/>
      <c r="I6" s="75">
        <v>1</v>
      </c>
      <c r="J6" s="49"/>
      <c r="K6" s="75">
        <v>1</v>
      </c>
      <c r="L6" s="49"/>
      <c r="M6" s="49"/>
      <c r="N6" s="61">
        <f>SUM(B6:M6)</f>
        <v>4</v>
      </c>
      <c r="O6" s="62"/>
      <c r="P6" s="46">
        <f>N6*O6</f>
        <v>0</v>
      </c>
      <c r="Q6" s="60"/>
    </row>
    <row r="7" spans="1:17" ht="15.6" customHeight="1" x14ac:dyDescent="0.2">
      <c r="A7" s="50" t="s">
        <v>34</v>
      </c>
      <c r="B7" s="49"/>
      <c r="C7" s="75">
        <v>1</v>
      </c>
      <c r="D7" s="49"/>
      <c r="E7" s="49"/>
      <c r="F7" s="75">
        <v>1</v>
      </c>
      <c r="G7" s="49"/>
      <c r="H7" s="49"/>
      <c r="I7" s="75">
        <v>1</v>
      </c>
      <c r="J7" s="49"/>
      <c r="K7" s="75">
        <v>1</v>
      </c>
      <c r="L7" s="49"/>
      <c r="M7" s="49"/>
      <c r="N7" s="61">
        <f>SUM(B7:M7)</f>
        <v>4</v>
      </c>
      <c r="O7" s="62"/>
      <c r="P7" s="46">
        <f>N7*O7</f>
        <v>0</v>
      </c>
      <c r="Q7" s="60"/>
    </row>
    <row r="8" spans="1:17" ht="15.6" customHeight="1" x14ac:dyDescent="0.2">
      <c r="A8" s="64" t="s">
        <v>44</v>
      </c>
      <c r="B8" s="49"/>
      <c r="C8" s="75">
        <v>1</v>
      </c>
      <c r="D8" s="49"/>
      <c r="E8" s="49"/>
      <c r="F8" s="75">
        <v>1</v>
      </c>
      <c r="G8" s="49"/>
      <c r="H8" s="49"/>
      <c r="I8" s="75">
        <v>1</v>
      </c>
      <c r="J8" s="49"/>
      <c r="K8" s="75">
        <v>1</v>
      </c>
      <c r="L8" s="49"/>
      <c r="M8" s="49"/>
      <c r="N8" s="61">
        <f>SUM(B8:M8)</f>
        <v>4</v>
      </c>
      <c r="O8" s="62"/>
      <c r="P8" s="46">
        <f>N8*O8</f>
        <v>0</v>
      </c>
      <c r="Q8" s="60"/>
    </row>
    <row r="9" spans="1:17" x14ac:dyDescent="0.2">
      <c r="A9" s="63" t="s">
        <v>42</v>
      </c>
      <c r="B9" s="49"/>
      <c r="C9" s="75">
        <v>1</v>
      </c>
      <c r="D9" s="49"/>
      <c r="E9" s="49"/>
      <c r="F9" s="75">
        <v>1</v>
      </c>
      <c r="G9" s="49"/>
      <c r="H9" s="49"/>
      <c r="I9" s="75">
        <v>1</v>
      </c>
      <c r="J9" s="49"/>
      <c r="K9" s="75">
        <v>1</v>
      </c>
      <c r="L9" s="49"/>
      <c r="M9" s="49"/>
      <c r="N9" s="48">
        <f>SUM(B9:M9)</f>
        <v>4</v>
      </c>
      <c r="O9" s="62"/>
      <c r="P9" s="46">
        <f>N9*O9</f>
        <v>0</v>
      </c>
      <c r="Q9" s="60"/>
    </row>
    <row r="10" spans="1:17" x14ac:dyDescent="0.2">
      <c r="A10" s="63" t="s">
        <v>187</v>
      </c>
      <c r="B10" s="49"/>
      <c r="C10" s="75">
        <v>1</v>
      </c>
      <c r="D10" s="49"/>
      <c r="E10" s="49"/>
      <c r="F10" s="75">
        <v>1</v>
      </c>
      <c r="G10" s="49"/>
      <c r="H10" s="49"/>
      <c r="I10" s="75">
        <v>1</v>
      </c>
      <c r="J10" s="49"/>
      <c r="K10" s="75">
        <v>1</v>
      </c>
      <c r="L10" s="49"/>
      <c r="M10" s="49"/>
      <c r="N10" s="48">
        <f>SUM(B10:M10)</f>
        <v>4</v>
      </c>
      <c r="O10" s="47"/>
      <c r="P10" s="46">
        <f>N10*O10</f>
        <v>0</v>
      </c>
      <c r="Q10" s="60"/>
    </row>
    <row r="11" spans="1:17" x14ac:dyDescent="0.2">
      <c r="A11" s="50" t="s">
        <v>186</v>
      </c>
      <c r="B11" s="49"/>
      <c r="C11" s="75">
        <v>1</v>
      </c>
      <c r="D11" s="49"/>
      <c r="E11" s="49"/>
      <c r="F11" s="75">
        <v>1</v>
      </c>
      <c r="G11" s="49"/>
      <c r="H11" s="49"/>
      <c r="I11" s="75">
        <v>1</v>
      </c>
      <c r="J11" s="49"/>
      <c r="K11" s="75">
        <v>1</v>
      </c>
      <c r="L11" s="49"/>
      <c r="M11" s="49"/>
      <c r="N11" s="48">
        <f>SUM(B11:M11)</f>
        <v>4</v>
      </c>
      <c r="O11" s="47"/>
      <c r="P11" s="46">
        <f>N11*O11</f>
        <v>0</v>
      </c>
      <c r="Q11" s="60"/>
    </row>
    <row r="12" spans="1:17" ht="13.5" thickBot="1" x14ac:dyDescent="0.25">
      <c r="A12" s="50" t="s">
        <v>25</v>
      </c>
      <c r="B12" s="49"/>
      <c r="C12" s="75">
        <v>1</v>
      </c>
      <c r="D12" s="49"/>
      <c r="E12" s="49"/>
      <c r="F12" s="75">
        <v>1</v>
      </c>
      <c r="G12" s="49"/>
      <c r="H12" s="49"/>
      <c r="I12" s="75">
        <v>1</v>
      </c>
      <c r="J12" s="49"/>
      <c r="K12" s="75">
        <v>1</v>
      </c>
      <c r="L12" s="49"/>
      <c r="M12" s="49"/>
      <c r="N12" s="48">
        <f>SUM(B12:M12)</f>
        <v>4</v>
      </c>
      <c r="O12" s="47"/>
      <c r="P12" s="46">
        <f>N12*O12</f>
        <v>0</v>
      </c>
      <c r="Q12" s="60"/>
    </row>
    <row r="13" spans="1:17" ht="13.5" thickBot="1" x14ac:dyDescent="0.25">
      <c r="A13" s="50" t="s">
        <v>218</v>
      </c>
      <c r="B13" s="49"/>
      <c r="C13" s="75">
        <v>1</v>
      </c>
      <c r="D13" s="49"/>
      <c r="E13" s="49"/>
      <c r="F13" s="75">
        <v>1</v>
      </c>
      <c r="G13" s="49"/>
      <c r="H13" s="49"/>
      <c r="I13" s="75">
        <v>1</v>
      </c>
      <c r="J13" s="49"/>
      <c r="K13" s="75">
        <v>1</v>
      </c>
      <c r="L13" s="49"/>
      <c r="M13" s="49"/>
      <c r="N13" s="48">
        <f>SUM(B13:M13)</f>
        <v>4</v>
      </c>
      <c r="O13" s="47"/>
      <c r="P13" s="46">
        <f>N13*O13</f>
        <v>0</v>
      </c>
      <c r="Q13" s="55" t="s">
        <v>23</v>
      </c>
    </row>
    <row r="14" spans="1:17" ht="13.5" thickBot="1" x14ac:dyDescent="0.25">
      <c r="A14" s="50" t="s">
        <v>168</v>
      </c>
      <c r="B14" s="49"/>
      <c r="C14" s="75">
        <v>1</v>
      </c>
      <c r="D14" s="49"/>
      <c r="E14" s="49"/>
      <c r="F14" s="75">
        <v>1</v>
      </c>
      <c r="G14" s="49"/>
      <c r="H14" s="49"/>
      <c r="I14" s="75">
        <v>1</v>
      </c>
      <c r="J14" s="49"/>
      <c r="K14" s="75">
        <v>1</v>
      </c>
      <c r="L14" s="49"/>
      <c r="M14" s="49"/>
      <c r="N14" s="48">
        <f>SUM(B14:M14)</f>
        <v>4</v>
      </c>
      <c r="O14" s="47"/>
      <c r="P14" s="46">
        <f>N14*O14</f>
        <v>0</v>
      </c>
      <c r="Q14" s="54">
        <f>SUM(N4:N17)</f>
        <v>56</v>
      </c>
    </row>
    <row r="15" spans="1:17" x14ac:dyDescent="0.2">
      <c r="A15" s="50" t="s">
        <v>79</v>
      </c>
      <c r="B15" s="49"/>
      <c r="C15" s="75">
        <v>1</v>
      </c>
      <c r="D15" s="49"/>
      <c r="E15" s="49"/>
      <c r="F15" s="75">
        <v>1</v>
      </c>
      <c r="G15" s="49"/>
      <c r="H15" s="49"/>
      <c r="I15" s="75">
        <v>1</v>
      </c>
      <c r="J15" s="49"/>
      <c r="K15" s="75">
        <v>1</v>
      </c>
      <c r="L15" s="49"/>
      <c r="M15" s="49"/>
      <c r="N15" s="48">
        <f>SUM(B15:M15)</f>
        <v>4</v>
      </c>
      <c r="O15" s="47"/>
      <c r="P15" s="46">
        <f>N15*O15</f>
        <v>0</v>
      </c>
      <c r="Q15" s="52" t="s">
        <v>20</v>
      </c>
    </row>
    <row r="16" spans="1:17" ht="13.5" thickBot="1" x14ac:dyDescent="0.25">
      <c r="A16" s="50" t="s">
        <v>212</v>
      </c>
      <c r="B16" s="49"/>
      <c r="C16" s="75">
        <v>1</v>
      </c>
      <c r="D16" s="49"/>
      <c r="E16" s="49"/>
      <c r="F16" s="75">
        <v>1</v>
      </c>
      <c r="G16" s="49"/>
      <c r="H16" s="49"/>
      <c r="I16" s="75">
        <v>1</v>
      </c>
      <c r="J16" s="49"/>
      <c r="K16" s="75">
        <v>1</v>
      </c>
      <c r="L16" s="49"/>
      <c r="M16" s="49"/>
      <c r="N16" s="48">
        <f>SUM(B16:M16)</f>
        <v>4</v>
      </c>
      <c r="O16" s="47"/>
      <c r="P16" s="46">
        <f>N16*O16</f>
        <v>0</v>
      </c>
      <c r="Q16" s="51" t="s">
        <v>18</v>
      </c>
    </row>
    <row r="17" spans="1:17" ht="12.75" customHeight="1" thickBot="1" x14ac:dyDescent="0.25">
      <c r="A17" s="50" t="s">
        <v>37</v>
      </c>
      <c r="B17" s="49"/>
      <c r="C17" s="75">
        <v>1</v>
      </c>
      <c r="D17" s="49"/>
      <c r="E17" s="49"/>
      <c r="F17" s="75">
        <v>1</v>
      </c>
      <c r="G17" s="49"/>
      <c r="H17" s="49"/>
      <c r="I17" s="75">
        <v>1</v>
      </c>
      <c r="J17" s="49"/>
      <c r="K17" s="75">
        <v>1</v>
      </c>
      <c r="L17" s="49"/>
      <c r="M17" s="49"/>
      <c r="N17" s="48">
        <f>SUM(B17:M17)</f>
        <v>4</v>
      </c>
      <c r="O17" s="47"/>
      <c r="P17" s="46">
        <f>N17*O17</f>
        <v>0</v>
      </c>
      <c r="Q17" s="45">
        <f>SUM(P4:P17)</f>
        <v>0</v>
      </c>
    </row>
    <row r="18" spans="1:17" ht="27.6" customHeight="1" thickBot="1" x14ac:dyDescent="0.25">
      <c r="A18" s="74" t="s">
        <v>220</v>
      </c>
      <c r="B18" s="144" t="s">
        <v>219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2"/>
      <c r="Q18" s="60"/>
    </row>
    <row r="19" spans="1:17" ht="13.9" customHeight="1" thickBot="1" x14ac:dyDescent="0.25">
      <c r="A19" s="70" t="s">
        <v>60</v>
      </c>
      <c r="B19" s="69" t="s">
        <v>59</v>
      </c>
      <c r="C19" s="68" t="s">
        <v>58</v>
      </c>
      <c r="D19" s="68" t="s">
        <v>57</v>
      </c>
      <c r="E19" s="69" t="s">
        <v>56</v>
      </c>
      <c r="F19" s="68" t="s">
        <v>55</v>
      </c>
      <c r="G19" s="68" t="s">
        <v>54</v>
      </c>
      <c r="H19" s="69" t="s">
        <v>53</v>
      </c>
      <c r="I19" s="68" t="s">
        <v>52</v>
      </c>
      <c r="J19" s="68" t="s">
        <v>51</v>
      </c>
      <c r="K19" s="69" t="s">
        <v>50</v>
      </c>
      <c r="L19" s="68" t="s">
        <v>49</v>
      </c>
      <c r="M19" s="68" t="s">
        <v>48</v>
      </c>
      <c r="N19" s="67" t="s">
        <v>47</v>
      </c>
      <c r="O19" s="66" t="s">
        <v>46</v>
      </c>
      <c r="P19" s="65" t="s">
        <v>45</v>
      </c>
      <c r="Q19" s="60"/>
    </row>
    <row r="20" spans="1:17" x14ac:dyDescent="0.2">
      <c r="A20" s="50" t="s">
        <v>41</v>
      </c>
      <c r="B20" s="49"/>
      <c r="C20" s="75">
        <v>1</v>
      </c>
      <c r="D20" s="49"/>
      <c r="E20" s="49"/>
      <c r="F20" s="75">
        <v>1</v>
      </c>
      <c r="G20" s="49"/>
      <c r="H20" s="49"/>
      <c r="I20" s="75">
        <v>1</v>
      </c>
      <c r="J20" s="49"/>
      <c r="K20" s="75">
        <v>1</v>
      </c>
      <c r="L20" s="49"/>
      <c r="M20" s="49"/>
      <c r="N20" s="61">
        <f>SUM(B20:M20)</f>
        <v>4</v>
      </c>
      <c r="O20" s="62"/>
      <c r="P20" s="46">
        <f>N20*O20</f>
        <v>0</v>
      </c>
      <c r="Q20" s="60"/>
    </row>
    <row r="21" spans="1:17" x14ac:dyDescent="0.2">
      <c r="A21" s="50" t="s">
        <v>40</v>
      </c>
      <c r="B21" s="49"/>
      <c r="C21" s="75">
        <v>1</v>
      </c>
      <c r="D21" s="49"/>
      <c r="E21" s="49"/>
      <c r="F21" s="75">
        <v>1</v>
      </c>
      <c r="G21" s="49"/>
      <c r="H21" s="49"/>
      <c r="I21" s="75">
        <v>1</v>
      </c>
      <c r="J21" s="49"/>
      <c r="K21" s="75">
        <v>1</v>
      </c>
      <c r="L21" s="49"/>
      <c r="M21" s="49"/>
      <c r="N21" s="61">
        <f>SUM(B21:M21)</f>
        <v>4</v>
      </c>
      <c r="O21" s="62"/>
      <c r="P21" s="46">
        <f>N21*O21</f>
        <v>0</v>
      </c>
      <c r="Q21" s="60"/>
    </row>
    <row r="22" spans="1:17" x14ac:dyDescent="0.2">
      <c r="A22" s="50" t="s">
        <v>39</v>
      </c>
      <c r="B22" s="49"/>
      <c r="C22" s="75">
        <v>1</v>
      </c>
      <c r="D22" s="49"/>
      <c r="E22" s="49"/>
      <c r="F22" s="75">
        <v>1</v>
      </c>
      <c r="G22" s="49"/>
      <c r="H22" s="49"/>
      <c r="I22" s="75">
        <v>1</v>
      </c>
      <c r="J22" s="49"/>
      <c r="K22" s="75">
        <v>1</v>
      </c>
      <c r="L22" s="49"/>
      <c r="M22" s="49"/>
      <c r="N22" s="61">
        <f>SUM(B22:M22)</f>
        <v>4</v>
      </c>
      <c r="O22" s="62"/>
      <c r="P22" s="46">
        <f>N22*O22</f>
        <v>0</v>
      </c>
      <c r="Q22" s="60"/>
    </row>
    <row r="23" spans="1:17" x14ac:dyDescent="0.2">
      <c r="A23" s="50" t="s">
        <v>34</v>
      </c>
      <c r="B23" s="49"/>
      <c r="C23" s="75">
        <v>1</v>
      </c>
      <c r="D23" s="49"/>
      <c r="E23" s="49"/>
      <c r="F23" s="75">
        <v>1</v>
      </c>
      <c r="G23" s="49"/>
      <c r="H23" s="49"/>
      <c r="I23" s="75">
        <v>1</v>
      </c>
      <c r="J23" s="49"/>
      <c r="K23" s="75">
        <v>1</v>
      </c>
      <c r="L23" s="49"/>
      <c r="M23" s="49"/>
      <c r="N23" s="61">
        <f>SUM(B23:M23)</f>
        <v>4</v>
      </c>
      <c r="O23" s="62"/>
      <c r="P23" s="46">
        <f>N23*O23</f>
        <v>0</v>
      </c>
      <c r="Q23" s="60"/>
    </row>
    <row r="24" spans="1:17" x14ac:dyDescent="0.2">
      <c r="A24" s="64" t="s">
        <v>44</v>
      </c>
      <c r="B24" s="49"/>
      <c r="C24" s="75">
        <v>1</v>
      </c>
      <c r="D24" s="49"/>
      <c r="E24" s="49"/>
      <c r="F24" s="75">
        <v>1</v>
      </c>
      <c r="G24" s="49"/>
      <c r="H24" s="49"/>
      <c r="I24" s="75">
        <v>1</v>
      </c>
      <c r="J24" s="49"/>
      <c r="K24" s="75">
        <v>1</v>
      </c>
      <c r="L24" s="49"/>
      <c r="M24" s="49"/>
      <c r="N24" s="61">
        <f>SUM(B24:M24)</f>
        <v>4</v>
      </c>
      <c r="O24" s="62"/>
      <c r="P24" s="46">
        <f>N24*O24</f>
        <v>0</v>
      </c>
      <c r="Q24" s="60"/>
    </row>
    <row r="25" spans="1:17" x14ac:dyDescent="0.2">
      <c r="A25" s="63" t="s">
        <v>42</v>
      </c>
      <c r="B25" s="49"/>
      <c r="C25" s="75">
        <v>1</v>
      </c>
      <c r="D25" s="49"/>
      <c r="E25" s="49"/>
      <c r="F25" s="75">
        <v>1</v>
      </c>
      <c r="G25" s="49"/>
      <c r="H25" s="49"/>
      <c r="I25" s="75">
        <v>1</v>
      </c>
      <c r="J25" s="49"/>
      <c r="K25" s="75">
        <v>1</v>
      </c>
      <c r="L25" s="49"/>
      <c r="M25" s="49"/>
      <c r="N25" s="48">
        <f>SUM(B25:M25)</f>
        <v>4</v>
      </c>
      <c r="O25" s="62"/>
      <c r="P25" s="46">
        <f>N25*O25</f>
        <v>0</v>
      </c>
      <c r="Q25" s="60"/>
    </row>
    <row r="26" spans="1:17" x14ac:dyDescent="0.2">
      <c r="A26" s="63" t="s">
        <v>187</v>
      </c>
      <c r="B26" s="49"/>
      <c r="C26" s="75">
        <v>1</v>
      </c>
      <c r="D26" s="49"/>
      <c r="E26" s="49"/>
      <c r="F26" s="75">
        <v>1</v>
      </c>
      <c r="G26" s="49"/>
      <c r="H26" s="49"/>
      <c r="I26" s="75">
        <v>1</v>
      </c>
      <c r="J26" s="49"/>
      <c r="K26" s="75">
        <v>1</v>
      </c>
      <c r="L26" s="49"/>
      <c r="M26" s="49"/>
      <c r="N26" s="48">
        <f>SUM(B26:M26)</f>
        <v>4</v>
      </c>
      <c r="O26" s="47"/>
      <c r="P26" s="46">
        <f>N26*O26</f>
        <v>0</v>
      </c>
      <c r="Q26" s="60"/>
    </row>
    <row r="27" spans="1:17" x14ac:dyDescent="0.2">
      <c r="A27" s="50" t="s">
        <v>186</v>
      </c>
      <c r="B27" s="49"/>
      <c r="C27" s="75">
        <v>1</v>
      </c>
      <c r="D27" s="49"/>
      <c r="E27" s="49"/>
      <c r="F27" s="75">
        <v>1</v>
      </c>
      <c r="G27" s="49"/>
      <c r="H27" s="49"/>
      <c r="I27" s="75">
        <v>1</v>
      </c>
      <c r="J27" s="49"/>
      <c r="K27" s="75">
        <v>1</v>
      </c>
      <c r="L27" s="49"/>
      <c r="M27" s="49"/>
      <c r="N27" s="48">
        <f>SUM(B27:M27)</f>
        <v>4</v>
      </c>
      <c r="O27" s="47"/>
      <c r="P27" s="46">
        <f>N27*O27</f>
        <v>0</v>
      </c>
      <c r="Q27" s="60"/>
    </row>
    <row r="28" spans="1:17" ht="13.5" thickBot="1" x14ac:dyDescent="0.25">
      <c r="A28" s="50" t="s">
        <v>25</v>
      </c>
      <c r="B28" s="49"/>
      <c r="C28" s="75">
        <v>1</v>
      </c>
      <c r="D28" s="49"/>
      <c r="E28" s="49"/>
      <c r="F28" s="75">
        <v>1</v>
      </c>
      <c r="G28" s="49"/>
      <c r="H28" s="49"/>
      <c r="I28" s="75">
        <v>1</v>
      </c>
      <c r="J28" s="49"/>
      <c r="K28" s="75">
        <v>1</v>
      </c>
      <c r="L28" s="49"/>
      <c r="M28" s="49"/>
      <c r="N28" s="48">
        <f>SUM(B28:M28)</f>
        <v>4</v>
      </c>
      <c r="O28" s="47"/>
      <c r="P28" s="46">
        <f>N28*O28</f>
        <v>0</v>
      </c>
      <c r="Q28" s="60"/>
    </row>
    <row r="29" spans="1:17" ht="13.5" thickBot="1" x14ac:dyDescent="0.25">
      <c r="A29" s="50" t="s">
        <v>218</v>
      </c>
      <c r="B29" s="49"/>
      <c r="C29" s="75">
        <v>1</v>
      </c>
      <c r="D29" s="49"/>
      <c r="E29" s="49"/>
      <c r="F29" s="75">
        <v>1</v>
      </c>
      <c r="G29" s="49"/>
      <c r="H29" s="49"/>
      <c r="I29" s="75">
        <v>1</v>
      </c>
      <c r="J29" s="49"/>
      <c r="K29" s="75">
        <v>1</v>
      </c>
      <c r="L29" s="49"/>
      <c r="M29" s="49"/>
      <c r="N29" s="48">
        <f>SUM(B29:M29)</f>
        <v>4</v>
      </c>
      <c r="O29" s="47"/>
      <c r="P29" s="46">
        <f>N29*O29</f>
        <v>0</v>
      </c>
      <c r="Q29" s="55" t="s">
        <v>23</v>
      </c>
    </row>
    <row r="30" spans="1:17" ht="13.5" thickBot="1" x14ac:dyDescent="0.25">
      <c r="A30" s="50" t="s">
        <v>168</v>
      </c>
      <c r="B30" s="49"/>
      <c r="C30" s="75">
        <v>1</v>
      </c>
      <c r="D30" s="49"/>
      <c r="E30" s="49"/>
      <c r="F30" s="75">
        <v>1</v>
      </c>
      <c r="G30" s="49"/>
      <c r="H30" s="49"/>
      <c r="I30" s="75">
        <v>1</v>
      </c>
      <c r="J30" s="49"/>
      <c r="K30" s="75">
        <v>1</v>
      </c>
      <c r="L30" s="49"/>
      <c r="M30" s="49"/>
      <c r="N30" s="48">
        <f>SUM(B30:M30)</f>
        <v>4</v>
      </c>
      <c r="O30" s="47"/>
      <c r="P30" s="46">
        <f>N30*O30</f>
        <v>0</v>
      </c>
      <c r="Q30" s="54">
        <f>SUM(N20:N33)</f>
        <v>56</v>
      </c>
    </row>
    <row r="31" spans="1:17" x14ac:dyDescent="0.2">
      <c r="A31" s="50" t="s">
        <v>79</v>
      </c>
      <c r="B31" s="49"/>
      <c r="C31" s="75">
        <v>1</v>
      </c>
      <c r="D31" s="49"/>
      <c r="E31" s="49"/>
      <c r="F31" s="75">
        <v>1</v>
      </c>
      <c r="G31" s="49"/>
      <c r="H31" s="49"/>
      <c r="I31" s="75">
        <v>1</v>
      </c>
      <c r="J31" s="49"/>
      <c r="K31" s="75">
        <v>1</v>
      </c>
      <c r="L31" s="49"/>
      <c r="M31" s="49"/>
      <c r="N31" s="48">
        <f>SUM(B31:M31)</f>
        <v>4</v>
      </c>
      <c r="O31" s="47"/>
      <c r="P31" s="46">
        <f>N31*O31</f>
        <v>0</v>
      </c>
      <c r="Q31" s="52" t="s">
        <v>20</v>
      </c>
    </row>
    <row r="32" spans="1:17" ht="13.5" thickBot="1" x14ac:dyDescent="0.25">
      <c r="A32" s="50" t="s">
        <v>212</v>
      </c>
      <c r="B32" s="49"/>
      <c r="C32" s="75">
        <v>1</v>
      </c>
      <c r="D32" s="49"/>
      <c r="E32" s="49"/>
      <c r="F32" s="75">
        <v>1</v>
      </c>
      <c r="G32" s="49"/>
      <c r="H32" s="49"/>
      <c r="I32" s="75">
        <v>1</v>
      </c>
      <c r="J32" s="49"/>
      <c r="K32" s="75">
        <v>1</v>
      </c>
      <c r="L32" s="49"/>
      <c r="M32" s="49"/>
      <c r="N32" s="48">
        <f>SUM(B32:M32)</f>
        <v>4</v>
      </c>
      <c r="O32" s="47"/>
      <c r="P32" s="46">
        <f>N32*O32</f>
        <v>0</v>
      </c>
      <c r="Q32" s="51" t="s">
        <v>18</v>
      </c>
    </row>
    <row r="33" spans="1:17" ht="13.5" thickBot="1" x14ac:dyDescent="0.25">
      <c r="A33" s="91" t="s">
        <v>37</v>
      </c>
      <c r="B33" s="89"/>
      <c r="C33" s="90">
        <v>1</v>
      </c>
      <c r="D33" s="89"/>
      <c r="E33" s="89"/>
      <c r="F33" s="90">
        <v>1</v>
      </c>
      <c r="G33" s="89"/>
      <c r="H33" s="89"/>
      <c r="I33" s="90">
        <v>1</v>
      </c>
      <c r="J33" s="89"/>
      <c r="K33" s="90">
        <v>1</v>
      </c>
      <c r="L33" s="89"/>
      <c r="M33" s="140"/>
      <c r="N33" s="88">
        <f>SUM(B33:M33)</f>
        <v>4</v>
      </c>
      <c r="O33" s="122"/>
      <c r="P33" s="120">
        <f>N33*O33</f>
        <v>0</v>
      </c>
      <c r="Q33" s="119">
        <f>SUM(P20:P33)</f>
        <v>0</v>
      </c>
    </row>
    <row r="34" spans="1:17" ht="13.5" thickTop="1" x14ac:dyDescent="0.2"/>
  </sheetData>
  <mergeCells count="2">
    <mergeCell ref="B1:P2"/>
    <mergeCell ref="B18:P18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A6C9A-C2D4-4BE6-B408-405580780011}">
  <sheetPr>
    <tabColor theme="7" tint="0.39997558519241921"/>
  </sheetPr>
  <dimension ref="A1:Q55"/>
  <sheetViews>
    <sheetView zoomScaleNormal="100" workbookViewId="0">
      <pane xSplit="1" topLeftCell="B1" activePane="topRight" state="frozen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66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64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SUM(Q25,Q52)</f>
        <v>1164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SUM(Q28,Q55)</f>
        <v>0</v>
      </c>
    </row>
    <row r="4" spans="1:17" ht="15.6" customHeight="1" x14ac:dyDescent="0.2">
      <c r="A4" s="64" t="s">
        <v>44</v>
      </c>
      <c r="B4" s="49">
        <v>3</v>
      </c>
      <c r="C4" s="49">
        <v>3</v>
      </c>
      <c r="D4" s="49">
        <v>3</v>
      </c>
      <c r="E4" s="49">
        <v>3</v>
      </c>
      <c r="F4" s="49">
        <v>3</v>
      </c>
      <c r="G4" s="49">
        <v>3</v>
      </c>
      <c r="H4" s="49">
        <v>3</v>
      </c>
      <c r="I4" s="49">
        <v>3</v>
      </c>
      <c r="J4" s="49">
        <v>3</v>
      </c>
      <c r="K4" s="49">
        <v>3</v>
      </c>
      <c r="L4" s="49">
        <v>3</v>
      </c>
      <c r="M4" s="49">
        <v>3</v>
      </c>
      <c r="N4" s="61">
        <f>SUM(B4:M4)</f>
        <v>36</v>
      </c>
      <c r="O4" s="62"/>
      <c r="P4" s="46">
        <f>N4*O4</f>
        <v>0</v>
      </c>
      <c r="Q4" s="77"/>
    </row>
    <row r="5" spans="1:17" ht="13.15" customHeight="1" x14ac:dyDescent="0.2">
      <c r="A5" s="64" t="s">
        <v>43</v>
      </c>
      <c r="B5" s="49">
        <v>3</v>
      </c>
      <c r="C5" s="49">
        <v>3</v>
      </c>
      <c r="D5" s="49">
        <v>3</v>
      </c>
      <c r="E5" s="49">
        <v>3</v>
      </c>
      <c r="F5" s="49">
        <v>3</v>
      </c>
      <c r="G5" s="49">
        <v>3</v>
      </c>
      <c r="H5" s="49">
        <v>3</v>
      </c>
      <c r="I5" s="49">
        <v>3</v>
      </c>
      <c r="J5" s="49">
        <v>3</v>
      </c>
      <c r="K5" s="49">
        <v>3</v>
      </c>
      <c r="L5" s="49">
        <v>3</v>
      </c>
      <c r="M5" s="49">
        <v>3</v>
      </c>
      <c r="N5" s="61">
        <f>SUM(B5:M5)</f>
        <v>36</v>
      </c>
      <c r="O5" s="62"/>
      <c r="P5" s="46">
        <f>N5*O5</f>
        <v>0</v>
      </c>
      <c r="Q5" s="76"/>
    </row>
    <row r="6" spans="1:17" ht="12.6" customHeight="1" x14ac:dyDescent="0.2">
      <c r="A6" s="63" t="s">
        <v>42</v>
      </c>
      <c r="B6" s="49">
        <v>3</v>
      </c>
      <c r="C6" s="49">
        <v>3</v>
      </c>
      <c r="D6" s="49">
        <v>3</v>
      </c>
      <c r="E6" s="49">
        <v>3</v>
      </c>
      <c r="F6" s="49">
        <v>3</v>
      </c>
      <c r="G6" s="49">
        <v>3</v>
      </c>
      <c r="H6" s="49">
        <v>3</v>
      </c>
      <c r="I6" s="49">
        <v>3</v>
      </c>
      <c r="J6" s="49">
        <v>3</v>
      </c>
      <c r="K6" s="49">
        <v>3</v>
      </c>
      <c r="L6" s="49">
        <v>3</v>
      </c>
      <c r="M6" s="49">
        <v>3</v>
      </c>
      <c r="N6" s="61">
        <f>SUM(B6:M6)</f>
        <v>36</v>
      </c>
      <c r="O6" s="62"/>
      <c r="P6" s="46">
        <f>N6*O6</f>
        <v>0</v>
      </c>
      <c r="Q6" s="60"/>
    </row>
    <row r="7" spans="1:17" x14ac:dyDescent="0.2">
      <c r="A7" s="50" t="s">
        <v>41</v>
      </c>
      <c r="B7" s="49">
        <v>3</v>
      </c>
      <c r="C7" s="49">
        <v>3</v>
      </c>
      <c r="D7" s="49">
        <v>3</v>
      </c>
      <c r="E7" s="49">
        <v>3</v>
      </c>
      <c r="F7" s="49">
        <v>3</v>
      </c>
      <c r="G7" s="49">
        <v>3</v>
      </c>
      <c r="H7" s="49">
        <v>3</v>
      </c>
      <c r="I7" s="49">
        <v>3</v>
      </c>
      <c r="J7" s="49">
        <v>3</v>
      </c>
      <c r="K7" s="49">
        <v>3</v>
      </c>
      <c r="L7" s="49">
        <v>3</v>
      </c>
      <c r="M7" s="49">
        <v>3</v>
      </c>
      <c r="N7" s="48">
        <f>SUM(B7:M7)</f>
        <v>36</v>
      </c>
      <c r="O7" s="62"/>
      <c r="P7" s="46">
        <f>N7*O7</f>
        <v>0</v>
      </c>
      <c r="Q7" s="60"/>
    </row>
    <row r="8" spans="1:17" x14ac:dyDescent="0.2">
      <c r="A8" s="50" t="s">
        <v>40</v>
      </c>
      <c r="B8" s="49">
        <v>3</v>
      </c>
      <c r="C8" s="49">
        <v>3</v>
      </c>
      <c r="D8" s="49">
        <v>3</v>
      </c>
      <c r="E8" s="49">
        <v>3</v>
      </c>
      <c r="F8" s="49">
        <v>3</v>
      </c>
      <c r="G8" s="49">
        <v>3</v>
      </c>
      <c r="H8" s="49">
        <v>3</v>
      </c>
      <c r="I8" s="49">
        <v>3</v>
      </c>
      <c r="J8" s="49">
        <v>3</v>
      </c>
      <c r="K8" s="49">
        <v>3</v>
      </c>
      <c r="L8" s="49">
        <v>3</v>
      </c>
      <c r="M8" s="49">
        <v>3</v>
      </c>
      <c r="N8" s="48">
        <f>SUM(B8:M8)</f>
        <v>36</v>
      </c>
      <c r="O8" s="47"/>
      <c r="P8" s="46">
        <f>N8*O8</f>
        <v>0</v>
      </c>
      <c r="Q8" s="60"/>
    </row>
    <row r="9" spans="1:17" x14ac:dyDescent="0.2">
      <c r="A9" s="50" t="s">
        <v>39</v>
      </c>
      <c r="B9" s="49">
        <v>3</v>
      </c>
      <c r="C9" s="49">
        <v>3</v>
      </c>
      <c r="D9" s="49">
        <v>3</v>
      </c>
      <c r="E9" s="49">
        <v>3</v>
      </c>
      <c r="F9" s="49">
        <v>3</v>
      </c>
      <c r="G9" s="49">
        <v>3</v>
      </c>
      <c r="H9" s="49">
        <v>3</v>
      </c>
      <c r="I9" s="49">
        <v>3</v>
      </c>
      <c r="J9" s="49">
        <v>3</v>
      </c>
      <c r="K9" s="49">
        <v>3</v>
      </c>
      <c r="L9" s="49">
        <v>3</v>
      </c>
      <c r="M9" s="49">
        <v>3</v>
      </c>
      <c r="N9" s="48">
        <f>SUM(B9:M9)</f>
        <v>36</v>
      </c>
      <c r="O9" s="47"/>
      <c r="P9" s="46">
        <f>N9*O9</f>
        <v>0</v>
      </c>
      <c r="Q9" s="60"/>
    </row>
    <row r="10" spans="1:17" x14ac:dyDescent="0.2">
      <c r="A10" s="50" t="s">
        <v>38</v>
      </c>
      <c r="B10" s="49">
        <v>3</v>
      </c>
      <c r="C10" s="49">
        <v>3</v>
      </c>
      <c r="D10" s="49">
        <v>3</v>
      </c>
      <c r="E10" s="49">
        <v>3</v>
      </c>
      <c r="F10" s="49">
        <v>3</v>
      </c>
      <c r="G10" s="49">
        <v>3</v>
      </c>
      <c r="H10" s="49">
        <v>3</v>
      </c>
      <c r="I10" s="49">
        <v>3</v>
      </c>
      <c r="J10" s="49">
        <v>3</v>
      </c>
      <c r="K10" s="49">
        <v>3</v>
      </c>
      <c r="L10" s="49">
        <v>3</v>
      </c>
      <c r="M10" s="49">
        <v>3</v>
      </c>
      <c r="N10" s="48">
        <f>SUM(B10:M10)</f>
        <v>36</v>
      </c>
      <c r="O10" s="47"/>
      <c r="P10" s="46">
        <f>N10*O10</f>
        <v>0</v>
      </c>
      <c r="Q10" s="60"/>
    </row>
    <row r="11" spans="1:17" x14ac:dyDescent="0.2">
      <c r="A11" s="50" t="s">
        <v>37</v>
      </c>
      <c r="B11" s="49">
        <v>3</v>
      </c>
      <c r="C11" s="49">
        <v>3</v>
      </c>
      <c r="D11" s="49">
        <v>3</v>
      </c>
      <c r="E11" s="49">
        <v>3</v>
      </c>
      <c r="F11" s="49">
        <v>3</v>
      </c>
      <c r="G11" s="49">
        <v>3</v>
      </c>
      <c r="H11" s="49">
        <v>3</v>
      </c>
      <c r="I11" s="49">
        <v>3</v>
      </c>
      <c r="J11" s="49">
        <v>3</v>
      </c>
      <c r="K11" s="49">
        <v>3</v>
      </c>
      <c r="L11" s="49">
        <v>3</v>
      </c>
      <c r="M11" s="49">
        <v>3</v>
      </c>
      <c r="N11" s="48">
        <f>SUM(B11:M11)</f>
        <v>36</v>
      </c>
      <c r="O11" s="47"/>
      <c r="P11" s="46">
        <f>N11*O11</f>
        <v>0</v>
      </c>
      <c r="Q11" s="60"/>
    </row>
    <row r="12" spans="1:17" x14ac:dyDescent="0.2">
      <c r="A12" s="50" t="s">
        <v>36</v>
      </c>
      <c r="B12" s="49">
        <v>3</v>
      </c>
      <c r="C12" s="49">
        <v>3</v>
      </c>
      <c r="D12" s="49">
        <v>3</v>
      </c>
      <c r="E12" s="49">
        <v>3</v>
      </c>
      <c r="F12" s="49">
        <v>3</v>
      </c>
      <c r="G12" s="49">
        <v>3</v>
      </c>
      <c r="H12" s="49">
        <v>3</v>
      </c>
      <c r="I12" s="49">
        <v>3</v>
      </c>
      <c r="J12" s="49">
        <v>3</v>
      </c>
      <c r="K12" s="49">
        <v>3</v>
      </c>
      <c r="L12" s="49">
        <v>3</v>
      </c>
      <c r="M12" s="49">
        <v>3</v>
      </c>
      <c r="N12" s="61">
        <f>SUM(B12:M12)</f>
        <v>36</v>
      </c>
      <c r="O12" s="47"/>
      <c r="P12" s="46">
        <f>N12*O12</f>
        <v>0</v>
      </c>
      <c r="Q12" s="60"/>
    </row>
    <row r="13" spans="1:17" x14ac:dyDescent="0.2">
      <c r="A13" s="50" t="s">
        <v>35</v>
      </c>
      <c r="B13" s="49">
        <v>3</v>
      </c>
      <c r="C13" s="49">
        <v>3</v>
      </c>
      <c r="D13" s="49">
        <v>3</v>
      </c>
      <c r="E13" s="49">
        <v>3</v>
      </c>
      <c r="F13" s="49">
        <v>3</v>
      </c>
      <c r="G13" s="49">
        <v>3</v>
      </c>
      <c r="H13" s="49">
        <v>3</v>
      </c>
      <c r="I13" s="49">
        <v>3</v>
      </c>
      <c r="J13" s="49">
        <v>3</v>
      </c>
      <c r="K13" s="49">
        <v>3</v>
      </c>
      <c r="L13" s="49">
        <v>3</v>
      </c>
      <c r="M13" s="49">
        <v>3</v>
      </c>
      <c r="N13" s="48">
        <f>SUM(B13:M13)</f>
        <v>36</v>
      </c>
      <c r="O13" s="47"/>
      <c r="P13" s="46">
        <f>N13*O13</f>
        <v>0</v>
      </c>
      <c r="Q13" s="60"/>
    </row>
    <row r="14" spans="1:17" x14ac:dyDescent="0.2">
      <c r="A14" s="50" t="s">
        <v>34</v>
      </c>
      <c r="B14" s="49">
        <v>3</v>
      </c>
      <c r="C14" s="49">
        <v>3</v>
      </c>
      <c r="D14" s="49">
        <v>3</v>
      </c>
      <c r="E14" s="49">
        <v>3</v>
      </c>
      <c r="F14" s="49">
        <v>3</v>
      </c>
      <c r="G14" s="49">
        <v>3</v>
      </c>
      <c r="H14" s="49">
        <v>3</v>
      </c>
      <c r="I14" s="49">
        <v>3</v>
      </c>
      <c r="J14" s="49">
        <v>3</v>
      </c>
      <c r="K14" s="49">
        <v>3</v>
      </c>
      <c r="L14" s="49">
        <v>3</v>
      </c>
      <c r="M14" s="49">
        <v>3</v>
      </c>
      <c r="N14" s="61">
        <f>SUM(B14:M14)</f>
        <v>36</v>
      </c>
      <c r="O14" s="47"/>
      <c r="P14" s="46">
        <f>N14*O14</f>
        <v>0</v>
      </c>
      <c r="Q14" s="60"/>
    </row>
    <row r="15" spans="1:17" x14ac:dyDescent="0.2">
      <c r="A15" s="50" t="s">
        <v>33</v>
      </c>
      <c r="B15" s="49">
        <v>3</v>
      </c>
      <c r="C15" s="49">
        <v>3</v>
      </c>
      <c r="D15" s="49">
        <v>3</v>
      </c>
      <c r="E15" s="49">
        <v>3</v>
      </c>
      <c r="F15" s="49">
        <v>3</v>
      </c>
      <c r="G15" s="49">
        <v>3</v>
      </c>
      <c r="H15" s="49">
        <v>3</v>
      </c>
      <c r="I15" s="49">
        <v>3</v>
      </c>
      <c r="J15" s="49">
        <v>3</v>
      </c>
      <c r="K15" s="49">
        <v>3</v>
      </c>
      <c r="L15" s="49">
        <v>3</v>
      </c>
      <c r="M15" s="49">
        <v>3</v>
      </c>
      <c r="N15" s="48">
        <f>SUM(B15:M15)</f>
        <v>36</v>
      </c>
      <c r="O15" s="47"/>
      <c r="P15" s="46">
        <f>N15*O15</f>
        <v>0</v>
      </c>
      <c r="Q15" s="60"/>
    </row>
    <row r="16" spans="1:17" x14ac:dyDescent="0.2">
      <c r="A16" s="50" t="s">
        <v>32</v>
      </c>
      <c r="B16" s="49">
        <v>3</v>
      </c>
      <c r="C16" s="49">
        <v>3</v>
      </c>
      <c r="D16" s="49">
        <v>3</v>
      </c>
      <c r="E16" s="49">
        <v>3</v>
      </c>
      <c r="F16" s="49">
        <v>3</v>
      </c>
      <c r="G16" s="49">
        <v>3</v>
      </c>
      <c r="H16" s="49">
        <v>3</v>
      </c>
      <c r="I16" s="49">
        <v>3</v>
      </c>
      <c r="J16" s="49">
        <v>3</v>
      </c>
      <c r="K16" s="49">
        <v>3</v>
      </c>
      <c r="L16" s="49">
        <v>3</v>
      </c>
      <c r="M16" s="49">
        <v>3</v>
      </c>
      <c r="N16" s="48">
        <f>SUM(B16:M16)</f>
        <v>36</v>
      </c>
      <c r="O16" s="47"/>
      <c r="P16" s="46">
        <f>N16*O16</f>
        <v>0</v>
      </c>
      <c r="Q16" s="59"/>
    </row>
    <row r="17" spans="1:17" x14ac:dyDescent="0.2">
      <c r="A17" s="50" t="s">
        <v>31</v>
      </c>
      <c r="B17" s="49">
        <v>3</v>
      </c>
      <c r="C17" s="49">
        <v>3</v>
      </c>
      <c r="D17" s="49">
        <v>3</v>
      </c>
      <c r="E17" s="49">
        <v>3</v>
      </c>
      <c r="F17" s="49">
        <v>3</v>
      </c>
      <c r="G17" s="49">
        <v>3</v>
      </c>
      <c r="H17" s="49">
        <v>3</v>
      </c>
      <c r="I17" s="49">
        <v>3</v>
      </c>
      <c r="J17" s="49">
        <v>3</v>
      </c>
      <c r="K17" s="49">
        <v>3</v>
      </c>
      <c r="L17" s="49">
        <v>3</v>
      </c>
      <c r="M17" s="49">
        <v>3</v>
      </c>
      <c r="N17" s="48">
        <f>SUM(B17:M17)</f>
        <v>36</v>
      </c>
      <c r="O17" s="47"/>
      <c r="P17" s="46">
        <f>N17*O17</f>
        <v>0</v>
      </c>
      <c r="Q17" s="58"/>
    </row>
    <row r="18" spans="1:17" x14ac:dyDescent="0.2">
      <c r="A18" s="50" t="s">
        <v>30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48">
        <f>SUM(B18:M18)</f>
        <v>0</v>
      </c>
      <c r="O18" s="47"/>
      <c r="P18" s="46">
        <f>N18*O18</f>
        <v>0</v>
      </c>
      <c r="Q18" s="57"/>
    </row>
    <row r="19" spans="1:17" ht="12.75" customHeight="1" x14ac:dyDescent="0.2">
      <c r="A19" s="50" t="s">
        <v>29</v>
      </c>
      <c r="B19" s="49">
        <v>3</v>
      </c>
      <c r="C19" s="49">
        <v>3</v>
      </c>
      <c r="D19" s="49">
        <v>3</v>
      </c>
      <c r="E19" s="49">
        <v>3</v>
      </c>
      <c r="F19" s="49">
        <v>3</v>
      </c>
      <c r="G19" s="49">
        <v>3</v>
      </c>
      <c r="H19" s="49">
        <v>3</v>
      </c>
      <c r="I19" s="49">
        <v>3</v>
      </c>
      <c r="J19" s="49">
        <v>3</v>
      </c>
      <c r="K19" s="49">
        <v>3</v>
      </c>
      <c r="L19" s="49">
        <v>3</v>
      </c>
      <c r="M19" s="49">
        <v>3</v>
      </c>
      <c r="N19" s="48">
        <f>SUM(B19:M19)</f>
        <v>36</v>
      </c>
      <c r="O19" s="47"/>
      <c r="P19" s="46">
        <f>N19*O19</f>
        <v>0</v>
      </c>
      <c r="Q19" s="56"/>
    </row>
    <row r="20" spans="1:17" ht="12.75" customHeight="1" x14ac:dyDescent="0.2">
      <c r="A20" s="50" t="s">
        <v>28</v>
      </c>
      <c r="B20" s="49">
        <v>3</v>
      </c>
      <c r="C20" s="49">
        <v>3</v>
      </c>
      <c r="D20" s="49">
        <v>3</v>
      </c>
      <c r="E20" s="49">
        <v>3</v>
      </c>
      <c r="F20" s="49">
        <v>3</v>
      </c>
      <c r="G20" s="49">
        <v>3</v>
      </c>
      <c r="H20" s="49">
        <v>3</v>
      </c>
      <c r="I20" s="49">
        <v>3</v>
      </c>
      <c r="J20" s="49">
        <v>3</v>
      </c>
      <c r="K20" s="49">
        <v>3</v>
      </c>
      <c r="L20" s="49">
        <v>3</v>
      </c>
      <c r="M20" s="49">
        <v>3</v>
      </c>
      <c r="N20" s="48">
        <f>SUM(B20:M20)</f>
        <v>36</v>
      </c>
      <c r="O20" s="47"/>
      <c r="P20" s="46">
        <f>N20*O20</f>
        <v>0</v>
      </c>
      <c r="Q20" s="56"/>
    </row>
    <row r="21" spans="1:17" ht="12.75" customHeight="1" x14ac:dyDescent="0.2">
      <c r="A21" s="50" t="s">
        <v>27</v>
      </c>
      <c r="B21" s="49">
        <v>3</v>
      </c>
      <c r="C21" s="49">
        <v>3</v>
      </c>
      <c r="D21" s="49">
        <v>3</v>
      </c>
      <c r="E21" s="49">
        <v>3</v>
      </c>
      <c r="F21" s="49">
        <v>3</v>
      </c>
      <c r="G21" s="49">
        <v>3</v>
      </c>
      <c r="H21" s="49">
        <v>3</v>
      </c>
      <c r="I21" s="49">
        <v>3</v>
      </c>
      <c r="J21" s="49">
        <v>3</v>
      </c>
      <c r="K21" s="49">
        <v>3</v>
      </c>
      <c r="L21" s="49">
        <v>3</v>
      </c>
      <c r="M21" s="49">
        <v>3</v>
      </c>
      <c r="N21" s="48">
        <f>SUM(B21:M21)</f>
        <v>36</v>
      </c>
      <c r="O21" s="47"/>
      <c r="P21" s="46">
        <f>N21*O21</f>
        <v>0</v>
      </c>
      <c r="Q21" s="56"/>
    </row>
    <row r="22" spans="1:17" ht="12.75" customHeight="1" x14ac:dyDescent="0.2">
      <c r="A22" s="50" t="s">
        <v>26</v>
      </c>
      <c r="B22" s="49">
        <v>3</v>
      </c>
      <c r="C22" s="49">
        <v>3</v>
      </c>
      <c r="D22" s="49">
        <v>3</v>
      </c>
      <c r="E22" s="49">
        <v>3</v>
      </c>
      <c r="F22" s="49">
        <v>3</v>
      </c>
      <c r="G22" s="49">
        <v>3</v>
      </c>
      <c r="H22" s="49">
        <v>3</v>
      </c>
      <c r="I22" s="49">
        <v>3</v>
      </c>
      <c r="J22" s="49">
        <v>3</v>
      </c>
      <c r="K22" s="49">
        <v>3</v>
      </c>
      <c r="L22" s="49">
        <v>3</v>
      </c>
      <c r="M22" s="49">
        <v>3</v>
      </c>
      <c r="N22" s="48">
        <f>SUM(B22:M22)</f>
        <v>36</v>
      </c>
      <c r="O22" s="47"/>
      <c r="P22" s="46">
        <f>N22*O22</f>
        <v>0</v>
      </c>
      <c r="Q22" s="56"/>
    </row>
    <row r="23" spans="1:17" ht="12.75" customHeight="1" thickBot="1" x14ac:dyDescent="0.25">
      <c r="A23" s="50" t="s">
        <v>25</v>
      </c>
      <c r="B23" s="49">
        <v>3</v>
      </c>
      <c r="C23" s="49">
        <v>3</v>
      </c>
      <c r="D23" s="49">
        <v>3</v>
      </c>
      <c r="E23" s="49">
        <v>3</v>
      </c>
      <c r="F23" s="49">
        <v>3</v>
      </c>
      <c r="G23" s="49">
        <v>3</v>
      </c>
      <c r="H23" s="49">
        <v>3</v>
      </c>
      <c r="I23" s="49">
        <v>3</v>
      </c>
      <c r="J23" s="49">
        <v>3</v>
      </c>
      <c r="K23" s="49">
        <v>3</v>
      </c>
      <c r="L23" s="49">
        <v>3</v>
      </c>
      <c r="M23" s="49">
        <v>3</v>
      </c>
      <c r="N23" s="48">
        <f>SUM(B23:M23)</f>
        <v>36</v>
      </c>
      <c r="O23" s="47"/>
      <c r="P23" s="46">
        <f>N23*O23</f>
        <v>0</v>
      </c>
      <c r="Q23" s="56"/>
    </row>
    <row r="24" spans="1:17" ht="12.75" customHeight="1" thickBot="1" x14ac:dyDescent="0.25">
      <c r="A24" s="50" t="s">
        <v>24</v>
      </c>
      <c r="B24" s="49">
        <v>3</v>
      </c>
      <c r="C24" s="49">
        <v>3</v>
      </c>
      <c r="D24" s="49">
        <v>3</v>
      </c>
      <c r="E24" s="49">
        <v>3</v>
      </c>
      <c r="F24" s="49">
        <v>3</v>
      </c>
      <c r="G24" s="49">
        <v>3</v>
      </c>
      <c r="H24" s="49">
        <v>3</v>
      </c>
      <c r="I24" s="49">
        <v>3</v>
      </c>
      <c r="J24" s="49">
        <v>3</v>
      </c>
      <c r="K24" s="49">
        <v>3</v>
      </c>
      <c r="L24" s="49">
        <v>3</v>
      </c>
      <c r="M24" s="49">
        <v>3</v>
      </c>
      <c r="N24" s="48">
        <f>SUM(B24:M24)</f>
        <v>36</v>
      </c>
      <c r="O24" s="47"/>
      <c r="P24" s="46">
        <f>N24*O24</f>
        <v>0</v>
      </c>
      <c r="Q24" s="55" t="s">
        <v>23</v>
      </c>
    </row>
    <row r="25" spans="1:17" ht="12.75" customHeight="1" thickBot="1" x14ac:dyDescent="0.25">
      <c r="A25" s="53" t="s">
        <v>22</v>
      </c>
      <c r="B25" s="49">
        <v>3</v>
      </c>
      <c r="C25" s="49">
        <v>3</v>
      </c>
      <c r="D25" s="49">
        <v>3</v>
      </c>
      <c r="E25" s="49">
        <v>3</v>
      </c>
      <c r="F25" s="49">
        <v>3</v>
      </c>
      <c r="G25" s="49">
        <v>3</v>
      </c>
      <c r="H25" s="49">
        <v>3</v>
      </c>
      <c r="I25" s="49">
        <v>3</v>
      </c>
      <c r="J25" s="49">
        <v>3</v>
      </c>
      <c r="K25" s="49">
        <v>3</v>
      </c>
      <c r="L25" s="49">
        <v>3</v>
      </c>
      <c r="M25" s="49">
        <v>3</v>
      </c>
      <c r="N25" s="48">
        <f>SUM(B25:M25)</f>
        <v>36</v>
      </c>
      <c r="O25" s="47"/>
      <c r="P25" s="46">
        <f>N25*O25</f>
        <v>0</v>
      </c>
      <c r="Q25" s="54">
        <f>SUM(N4:N28)</f>
        <v>864</v>
      </c>
    </row>
    <row r="26" spans="1:17" ht="12.75" customHeight="1" x14ac:dyDescent="0.2">
      <c r="A26" s="53" t="s">
        <v>21</v>
      </c>
      <c r="B26" s="49">
        <v>3</v>
      </c>
      <c r="C26" s="49">
        <v>3</v>
      </c>
      <c r="D26" s="49">
        <v>3</v>
      </c>
      <c r="E26" s="49">
        <v>3</v>
      </c>
      <c r="F26" s="49">
        <v>3</v>
      </c>
      <c r="G26" s="49">
        <v>3</v>
      </c>
      <c r="H26" s="49">
        <v>3</v>
      </c>
      <c r="I26" s="49">
        <v>3</v>
      </c>
      <c r="J26" s="49">
        <v>3</v>
      </c>
      <c r="K26" s="49">
        <v>3</v>
      </c>
      <c r="L26" s="49">
        <v>3</v>
      </c>
      <c r="M26" s="49">
        <v>3</v>
      </c>
      <c r="N26" s="48">
        <f>SUM(B26:M26)</f>
        <v>36</v>
      </c>
      <c r="O26" s="47"/>
      <c r="P26" s="46">
        <f>N26*O26</f>
        <v>0</v>
      </c>
      <c r="Q26" s="52" t="s">
        <v>20</v>
      </c>
    </row>
    <row r="27" spans="1:17" ht="12.75" customHeight="1" thickBot="1" x14ac:dyDescent="0.25">
      <c r="A27" s="50" t="s">
        <v>19</v>
      </c>
      <c r="B27" s="49">
        <v>3</v>
      </c>
      <c r="C27" s="49">
        <v>3</v>
      </c>
      <c r="D27" s="49">
        <v>3</v>
      </c>
      <c r="E27" s="49">
        <v>3</v>
      </c>
      <c r="F27" s="49">
        <v>3</v>
      </c>
      <c r="G27" s="49">
        <v>3</v>
      </c>
      <c r="H27" s="49">
        <v>3</v>
      </c>
      <c r="I27" s="49">
        <v>3</v>
      </c>
      <c r="J27" s="49">
        <v>3</v>
      </c>
      <c r="K27" s="49">
        <v>3</v>
      </c>
      <c r="L27" s="49">
        <v>3</v>
      </c>
      <c r="M27" s="49">
        <v>3</v>
      </c>
      <c r="N27" s="48">
        <f>SUM(B27:M27)</f>
        <v>36</v>
      </c>
      <c r="O27" s="47"/>
      <c r="P27" s="46">
        <f>N27*O27</f>
        <v>0</v>
      </c>
      <c r="Q27" s="51" t="s">
        <v>18</v>
      </c>
    </row>
    <row r="28" spans="1:17" ht="12.75" customHeight="1" thickBot="1" x14ac:dyDescent="0.25">
      <c r="A28" s="50" t="s">
        <v>17</v>
      </c>
      <c r="B28" s="49">
        <v>3</v>
      </c>
      <c r="C28" s="49">
        <v>3</v>
      </c>
      <c r="D28" s="49">
        <v>3</v>
      </c>
      <c r="E28" s="49">
        <v>3</v>
      </c>
      <c r="F28" s="49">
        <v>3</v>
      </c>
      <c r="G28" s="49">
        <v>3</v>
      </c>
      <c r="H28" s="49">
        <v>3</v>
      </c>
      <c r="I28" s="49">
        <v>3</v>
      </c>
      <c r="J28" s="49">
        <v>3</v>
      </c>
      <c r="K28" s="49">
        <v>3</v>
      </c>
      <c r="L28" s="49">
        <v>3</v>
      </c>
      <c r="M28" s="49">
        <v>3</v>
      </c>
      <c r="N28" s="48">
        <f>SUM(B28:M28)</f>
        <v>36</v>
      </c>
      <c r="O28" s="47"/>
      <c r="P28" s="46">
        <f>N28*O28</f>
        <v>0</v>
      </c>
      <c r="Q28" s="45">
        <f>SUM(P3:P28)</f>
        <v>0</v>
      </c>
    </row>
    <row r="29" spans="1:17" ht="27.6" customHeight="1" thickBot="1" x14ac:dyDescent="0.25">
      <c r="A29" s="74" t="s">
        <v>62</v>
      </c>
      <c r="B29" s="73" t="s">
        <v>61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1"/>
      <c r="Q29" s="60"/>
    </row>
    <row r="30" spans="1:17" ht="13.9" customHeight="1" thickBot="1" x14ac:dyDescent="0.25">
      <c r="A30" s="70" t="s">
        <v>60</v>
      </c>
      <c r="B30" s="69" t="s">
        <v>59</v>
      </c>
      <c r="C30" s="68" t="s">
        <v>58</v>
      </c>
      <c r="D30" s="68" t="s">
        <v>57</v>
      </c>
      <c r="E30" s="69" t="s">
        <v>56</v>
      </c>
      <c r="F30" s="68" t="s">
        <v>55</v>
      </c>
      <c r="G30" s="68" t="s">
        <v>54</v>
      </c>
      <c r="H30" s="69" t="s">
        <v>53</v>
      </c>
      <c r="I30" s="68" t="s">
        <v>52</v>
      </c>
      <c r="J30" s="68" t="s">
        <v>51</v>
      </c>
      <c r="K30" s="69" t="s">
        <v>50</v>
      </c>
      <c r="L30" s="68" t="s">
        <v>49</v>
      </c>
      <c r="M30" s="68" t="s">
        <v>48</v>
      </c>
      <c r="N30" s="67" t="s">
        <v>47</v>
      </c>
      <c r="O30" s="66" t="s">
        <v>46</v>
      </c>
      <c r="P30" s="65" t="s">
        <v>45</v>
      </c>
      <c r="Q30" s="60"/>
    </row>
    <row r="31" spans="1:17" x14ac:dyDescent="0.2">
      <c r="A31" s="64" t="s">
        <v>44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62"/>
      <c r="P31" s="46">
        <f>N31*O31</f>
        <v>0</v>
      </c>
      <c r="Q31" s="60"/>
    </row>
    <row r="32" spans="1:17" x14ac:dyDescent="0.2">
      <c r="A32" s="64" t="s">
        <v>43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62"/>
      <c r="P32" s="46">
        <f>N32*O32</f>
        <v>0</v>
      </c>
      <c r="Q32" s="60"/>
    </row>
    <row r="33" spans="1:17" x14ac:dyDescent="0.2">
      <c r="A33" s="63" t="s">
        <v>42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62"/>
      <c r="P33" s="46">
        <f>N33*O33</f>
        <v>0</v>
      </c>
      <c r="Q33" s="60"/>
    </row>
    <row r="34" spans="1:17" x14ac:dyDescent="0.2">
      <c r="A34" s="50" t="s">
        <v>41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62"/>
      <c r="P34" s="46">
        <f>N34*O34</f>
        <v>0</v>
      </c>
      <c r="Q34" s="60"/>
    </row>
    <row r="35" spans="1:17" x14ac:dyDescent="0.2">
      <c r="A35" s="50" t="s">
        <v>40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0" t="s">
        <v>39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50" t="s">
        <v>38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x14ac:dyDescent="0.2">
      <c r="A38" s="50" t="s">
        <v>37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49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50" t="s">
        <v>36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61">
        <f>SUM(B39:M39)</f>
        <v>12</v>
      </c>
      <c r="O39" s="47"/>
      <c r="P39" s="46">
        <f>N39*O39</f>
        <v>0</v>
      </c>
      <c r="Q39" s="60"/>
    </row>
    <row r="40" spans="1:17" x14ac:dyDescent="0.2">
      <c r="A40" s="50" t="s">
        <v>35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49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x14ac:dyDescent="0.2">
      <c r="A41" s="50" t="s">
        <v>34</v>
      </c>
      <c r="B41" s="49">
        <v>1</v>
      </c>
      <c r="C41" s="49">
        <v>1</v>
      </c>
      <c r="D41" s="49">
        <v>1</v>
      </c>
      <c r="E41" s="49">
        <v>1</v>
      </c>
      <c r="F41" s="49">
        <v>1</v>
      </c>
      <c r="G41" s="49">
        <v>1</v>
      </c>
      <c r="H41" s="49">
        <v>1</v>
      </c>
      <c r="I41" s="49">
        <v>1</v>
      </c>
      <c r="J41" s="49">
        <v>1</v>
      </c>
      <c r="K41" s="49">
        <v>1</v>
      </c>
      <c r="L41" s="49">
        <v>1</v>
      </c>
      <c r="M41" s="49">
        <v>1</v>
      </c>
      <c r="N41" s="61">
        <f>SUM(B41:M41)</f>
        <v>12</v>
      </c>
      <c r="O41" s="47"/>
      <c r="P41" s="46">
        <f>N41*O41</f>
        <v>0</v>
      </c>
      <c r="Q41" s="60"/>
    </row>
    <row r="42" spans="1:17" x14ac:dyDescent="0.2">
      <c r="A42" s="50" t="s">
        <v>33</v>
      </c>
      <c r="B42" s="49">
        <v>1</v>
      </c>
      <c r="C42" s="49">
        <v>1</v>
      </c>
      <c r="D42" s="49">
        <v>1</v>
      </c>
      <c r="E42" s="49">
        <v>1</v>
      </c>
      <c r="F42" s="49">
        <v>1</v>
      </c>
      <c r="G42" s="49">
        <v>1</v>
      </c>
      <c r="H42" s="49">
        <v>1</v>
      </c>
      <c r="I42" s="49">
        <v>1</v>
      </c>
      <c r="J42" s="49">
        <v>1</v>
      </c>
      <c r="K42" s="49">
        <v>1</v>
      </c>
      <c r="L42" s="49">
        <v>1</v>
      </c>
      <c r="M42" s="49">
        <v>1</v>
      </c>
      <c r="N42" s="48">
        <f>SUM(B42:M42)</f>
        <v>12</v>
      </c>
      <c r="O42" s="47"/>
      <c r="P42" s="46">
        <f>N42*O42</f>
        <v>0</v>
      </c>
      <c r="Q42" s="60"/>
    </row>
    <row r="43" spans="1:17" x14ac:dyDescent="0.2">
      <c r="A43" s="50" t="s">
        <v>32</v>
      </c>
      <c r="B43" s="49">
        <v>1</v>
      </c>
      <c r="C43" s="49">
        <v>1</v>
      </c>
      <c r="D43" s="49">
        <v>1</v>
      </c>
      <c r="E43" s="49">
        <v>1</v>
      </c>
      <c r="F43" s="49">
        <v>1</v>
      </c>
      <c r="G43" s="49">
        <v>1</v>
      </c>
      <c r="H43" s="49">
        <v>1</v>
      </c>
      <c r="I43" s="49">
        <v>1</v>
      </c>
      <c r="J43" s="49">
        <v>1</v>
      </c>
      <c r="K43" s="49">
        <v>1</v>
      </c>
      <c r="L43" s="49">
        <v>1</v>
      </c>
      <c r="M43" s="49">
        <v>1</v>
      </c>
      <c r="N43" s="48">
        <f>SUM(B43:M43)</f>
        <v>12</v>
      </c>
      <c r="O43" s="47"/>
      <c r="P43" s="46">
        <f>N43*O43</f>
        <v>0</v>
      </c>
      <c r="Q43" s="59"/>
    </row>
    <row r="44" spans="1:17" x14ac:dyDescent="0.2">
      <c r="A44" s="50" t="s">
        <v>31</v>
      </c>
      <c r="B44" s="49">
        <v>1</v>
      </c>
      <c r="C44" s="49">
        <v>1</v>
      </c>
      <c r="D44" s="49">
        <v>1</v>
      </c>
      <c r="E44" s="49">
        <v>1</v>
      </c>
      <c r="F44" s="49">
        <v>1</v>
      </c>
      <c r="G44" s="49">
        <v>1</v>
      </c>
      <c r="H44" s="49">
        <v>1</v>
      </c>
      <c r="I44" s="49">
        <v>1</v>
      </c>
      <c r="J44" s="49">
        <v>1</v>
      </c>
      <c r="K44" s="49">
        <v>1</v>
      </c>
      <c r="L44" s="49">
        <v>1</v>
      </c>
      <c r="M44" s="49">
        <v>1</v>
      </c>
      <c r="N44" s="48">
        <f>SUM(B44:M44)</f>
        <v>12</v>
      </c>
      <c r="O44" s="47"/>
      <c r="P44" s="46">
        <f>N44*O44</f>
        <v>0</v>
      </c>
      <c r="Q44" s="58"/>
    </row>
    <row r="45" spans="1:17" x14ac:dyDescent="0.2">
      <c r="A45" s="50" t="s">
        <v>30</v>
      </c>
      <c r="B45" s="49">
        <v>1</v>
      </c>
      <c r="C45" s="49">
        <v>1</v>
      </c>
      <c r="D45" s="49">
        <v>1</v>
      </c>
      <c r="E45" s="49">
        <v>1</v>
      </c>
      <c r="F45" s="49">
        <v>1</v>
      </c>
      <c r="G45" s="49">
        <v>1</v>
      </c>
      <c r="H45" s="49">
        <v>1</v>
      </c>
      <c r="I45" s="49">
        <v>1</v>
      </c>
      <c r="J45" s="49">
        <v>1</v>
      </c>
      <c r="K45" s="49">
        <v>1</v>
      </c>
      <c r="L45" s="49">
        <v>1</v>
      </c>
      <c r="M45" s="49">
        <v>1</v>
      </c>
      <c r="N45" s="48">
        <f>SUM(B45:M45)</f>
        <v>12</v>
      </c>
      <c r="O45" s="47"/>
      <c r="P45" s="46">
        <f>N45*O45</f>
        <v>0</v>
      </c>
      <c r="Q45" s="57"/>
    </row>
    <row r="46" spans="1:17" x14ac:dyDescent="0.2">
      <c r="A46" s="50" t="s">
        <v>29</v>
      </c>
      <c r="B46" s="49">
        <v>1</v>
      </c>
      <c r="C46" s="49">
        <v>1</v>
      </c>
      <c r="D46" s="49">
        <v>1</v>
      </c>
      <c r="E46" s="49">
        <v>1</v>
      </c>
      <c r="F46" s="49">
        <v>1</v>
      </c>
      <c r="G46" s="49">
        <v>1</v>
      </c>
      <c r="H46" s="49">
        <v>1</v>
      </c>
      <c r="I46" s="49">
        <v>1</v>
      </c>
      <c r="J46" s="49">
        <v>1</v>
      </c>
      <c r="K46" s="49">
        <v>1</v>
      </c>
      <c r="L46" s="49">
        <v>1</v>
      </c>
      <c r="M46" s="49">
        <v>1</v>
      </c>
      <c r="N46" s="48">
        <f>SUM(B46:M46)</f>
        <v>12</v>
      </c>
      <c r="O46" s="47"/>
      <c r="P46" s="46">
        <f>N46*O46</f>
        <v>0</v>
      </c>
      <c r="Q46" s="56"/>
    </row>
    <row r="47" spans="1:17" x14ac:dyDescent="0.2">
      <c r="A47" s="50" t="s">
        <v>28</v>
      </c>
      <c r="B47" s="49">
        <v>1</v>
      </c>
      <c r="C47" s="49">
        <v>1</v>
      </c>
      <c r="D47" s="49">
        <v>1</v>
      </c>
      <c r="E47" s="49">
        <v>1</v>
      </c>
      <c r="F47" s="49">
        <v>1</v>
      </c>
      <c r="G47" s="49">
        <v>1</v>
      </c>
      <c r="H47" s="49">
        <v>1</v>
      </c>
      <c r="I47" s="49">
        <v>1</v>
      </c>
      <c r="J47" s="49">
        <v>1</v>
      </c>
      <c r="K47" s="49">
        <v>1</v>
      </c>
      <c r="L47" s="49">
        <v>1</v>
      </c>
      <c r="M47" s="49">
        <v>1</v>
      </c>
      <c r="N47" s="48">
        <f>SUM(B47:M47)</f>
        <v>12</v>
      </c>
      <c r="O47" s="47"/>
      <c r="P47" s="46">
        <f>N47*O47</f>
        <v>0</v>
      </c>
      <c r="Q47" s="56"/>
    </row>
    <row r="48" spans="1:17" x14ac:dyDescent="0.2">
      <c r="A48" s="50" t="s">
        <v>27</v>
      </c>
      <c r="B48" s="49">
        <v>1</v>
      </c>
      <c r="C48" s="49">
        <v>1</v>
      </c>
      <c r="D48" s="49">
        <v>1</v>
      </c>
      <c r="E48" s="49">
        <v>1</v>
      </c>
      <c r="F48" s="49">
        <v>1</v>
      </c>
      <c r="G48" s="49">
        <v>1</v>
      </c>
      <c r="H48" s="49">
        <v>1</v>
      </c>
      <c r="I48" s="49">
        <v>1</v>
      </c>
      <c r="J48" s="49">
        <v>1</v>
      </c>
      <c r="K48" s="49">
        <v>1</v>
      </c>
      <c r="L48" s="49">
        <v>1</v>
      </c>
      <c r="M48" s="49">
        <v>1</v>
      </c>
      <c r="N48" s="48">
        <f>SUM(B48:M48)</f>
        <v>12</v>
      </c>
      <c r="O48" s="47"/>
      <c r="P48" s="46">
        <f>N48*O48</f>
        <v>0</v>
      </c>
      <c r="Q48" s="56"/>
    </row>
    <row r="49" spans="1:17" x14ac:dyDescent="0.2">
      <c r="A49" s="50" t="s">
        <v>26</v>
      </c>
      <c r="B49" s="49">
        <v>1</v>
      </c>
      <c r="C49" s="49">
        <v>1</v>
      </c>
      <c r="D49" s="49">
        <v>1</v>
      </c>
      <c r="E49" s="49">
        <v>1</v>
      </c>
      <c r="F49" s="49">
        <v>1</v>
      </c>
      <c r="G49" s="49">
        <v>1</v>
      </c>
      <c r="H49" s="49">
        <v>1</v>
      </c>
      <c r="I49" s="49">
        <v>1</v>
      </c>
      <c r="J49" s="49">
        <v>1</v>
      </c>
      <c r="K49" s="49">
        <v>1</v>
      </c>
      <c r="L49" s="49">
        <v>1</v>
      </c>
      <c r="M49" s="49">
        <v>1</v>
      </c>
      <c r="N49" s="48">
        <f>SUM(B49:M49)</f>
        <v>12</v>
      </c>
      <c r="O49" s="47"/>
      <c r="P49" s="46">
        <f>N49*O49</f>
        <v>0</v>
      </c>
      <c r="Q49" s="56"/>
    </row>
    <row r="50" spans="1:17" ht="13.5" thickBot="1" x14ac:dyDescent="0.25">
      <c r="A50" s="50" t="s">
        <v>25</v>
      </c>
      <c r="B50" s="49">
        <v>1</v>
      </c>
      <c r="C50" s="49">
        <v>1</v>
      </c>
      <c r="D50" s="49">
        <v>1</v>
      </c>
      <c r="E50" s="49">
        <v>1</v>
      </c>
      <c r="F50" s="49">
        <v>1</v>
      </c>
      <c r="G50" s="49">
        <v>1</v>
      </c>
      <c r="H50" s="49">
        <v>1</v>
      </c>
      <c r="I50" s="49">
        <v>1</v>
      </c>
      <c r="J50" s="49">
        <v>1</v>
      </c>
      <c r="K50" s="49">
        <v>1</v>
      </c>
      <c r="L50" s="49">
        <v>1</v>
      </c>
      <c r="M50" s="49">
        <v>1</v>
      </c>
      <c r="N50" s="48">
        <f>SUM(B50:M50)</f>
        <v>12</v>
      </c>
      <c r="O50" s="47"/>
      <c r="P50" s="46">
        <f>N50*O50</f>
        <v>0</v>
      </c>
      <c r="Q50" s="56"/>
    </row>
    <row r="51" spans="1:17" ht="13.5" thickBot="1" x14ac:dyDescent="0.25">
      <c r="A51" s="50" t="s">
        <v>24</v>
      </c>
      <c r="B51" s="49">
        <v>1</v>
      </c>
      <c r="C51" s="49">
        <v>1</v>
      </c>
      <c r="D51" s="49">
        <v>1</v>
      </c>
      <c r="E51" s="49">
        <v>1</v>
      </c>
      <c r="F51" s="49">
        <v>1</v>
      </c>
      <c r="G51" s="49">
        <v>1</v>
      </c>
      <c r="H51" s="49">
        <v>1</v>
      </c>
      <c r="I51" s="49">
        <v>1</v>
      </c>
      <c r="J51" s="49">
        <v>1</v>
      </c>
      <c r="K51" s="49">
        <v>1</v>
      </c>
      <c r="L51" s="49">
        <v>1</v>
      </c>
      <c r="M51" s="49">
        <v>1</v>
      </c>
      <c r="N51" s="48">
        <f>SUM(B51:M51)</f>
        <v>12</v>
      </c>
      <c r="O51" s="47"/>
      <c r="P51" s="46">
        <f>N51*O51</f>
        <v>0</v>
      </c>
      <c r="Q51" s="55" t="s">
        <v>23</v>
      </c>
    </row>
    <row r="52" spans="1:17" ht="13.5" thickBot="1" x14ac:dyDescent="0.25">
      <c r="A52" s="53" t="s">
        <v>22</v>
      </c>
      <c r="B52" s="49">
        <v>1</v>
      </c>
      <c r="C52" s="49">
        <v>1</v>
      </c>
      <c r="D52" s="49">
        <v>1</v>
      </c>
      <c r="E52" s="49">
        <v>1</v>
      </c>
      <c r="F52" s="49">
        <v>1</v>
      </c>
      <c r="G52" s="49">
        <v>1</v>
      </c>
      <c r="H52" s="49">
        <v>1</v>
      </c>
      <c r="I52" s="49">
        <v>1</v>
      </c>
      <c r="J52" s="49">
        <v>1</v>
      </c>
      <c r="K52" s="49">
        <v>1</v>
      </c>
      <c r="L52" s="49">
        <v>1</v>
      </c>
      <c r="M52" s="49">
        <v>1</v>
      </c>
      <c r="N52" s="48">
        <f>SUM(B52:M52)</f>
        <v>12</v>
      </c>
      <c r="O52" s="47"/>
      <c r="P52" s="46">
        <f>N52*O52</f>
        <v>0</v>
      </c>
      <c r="Q52" s="54">
        <f>SUM(N31:N55)</f>
        <v>300</v>
      </c>
    </row>
    <row r="53" spans="1:17" x14ac:dyDescent="0.2">
      <c r="A53" s="53" t="s">
        <v>21</v>
      </c>
      <c r="B53" s="49">
        <v>1</v>
      </c>
      <c r="C53" s="49">
        <v>1</v>
      </c>
      <c r="D53" s="49">
        <v>1</v>
      </c>
      <c r="E53" s="49">
        <v>1</v>
      </c>
      <c r="F53" s="49">
        <v>1</v>
      </c>
      <c r="G53" s="49">
        <v>1</v>
      </c>
      <c r="H53" s="49">
        <v>1</v>
      </c>
      <c r="I53" s="49">
        <v>1</v>
      </c>
      <c r="J53" s="49">
        <v>1</v>
      </c>
      <c r="K53" s="49">
        <v>1</v>
      </c>
      <c r="L53" s="49">
        <v>1</v>
      </c>
      <c r="M53" s="49">
        <v>1</v>
      </c>
      <c r="N53" s="48">
        <f>SUM(B53:M53)</f>
        <v>12</v>
      </c>
      <c r="O53" s="47"/>
      <c r="P53" s="46">
        <f>N53*O53</f>
        <v>0</v>
      </c>
      <c r="Q53" s="52" t="s">
        <v>20</v>
      </c>
    </row>
    <row r="54" spans="1:17" ht="13.5" thickBot="1" x14ac:dyDescent="0.25">
      <c r="A54" s="50" t="s">
        <v>19</v>
      </c>
      <c r="B54" s="49">
        <v>1</v>
      </c>
      <c r="C54" s="49">
        <v>1</v>
      </c>
      <c r="D54" s="49">
        <v>1</v>
      </c>
      <c r="E54" s="49">
        <v>1</v>
      </c>
      <c r="F54" s="49">
        <v>1</v>
      </c>
      <c r="G54" s="49">
        <v>1</v>
      </c>
      <c r="H54" s="49">
        <v>1</v>
      </c>
      <c r="I54" s="49">
        <v>1</v>
      </c>
      <c r="J54" s="49">
        <v>1</v>
      </c>
      <c r="K54" s="49">
        <v>1</v>
      </c>
      <c r="L54" s="49">
        <v>1</v>
      </c>
      <c r="M54" s="49">
        <v>1</v>
      </c>
      <c r="N54" s="48">
        <f>SUM(B54:M54)</f>
        <v>12</v>
      </c>
      <c r="O54" s="47"/>
      <c r="P54" s="46">
        <f>N54*O54</f>
        <v>0</v>
      </c>
      <c r="Q54" s="51" t="s">
        <v>18</v>
      </c>
    </row>
    <row r="55" spans="1:17" ht="13.5" thickBot="1" x14ac:dyDescent="0.25">
      <c r="A55" s="50" t="s">
        <v>17</v>
      </c>
      <c r="B55" s="49">
        <v>1</v>
      </c>
      <c r="C55" s="49">
        <v>1</v>
      </c>
      <c r="D55" s="49">
        <v>1</v>
      </c>
      <c r="E55" s="49">
        <v>1</v>
      </c>
      <c r="F55" s="49">
        <v>1</v>
      </c>
      <c r="G55" s="49">
        <v>1</v>
      </c>
      <c r="H55" s="49">
        <v>1</v>
      </c>
      <c r="I55" s="49">
        <v>1</v>
      </c>
      <c r="J55" s="49">
        <v>1</v>
      </c>
      <c r="K55" s="49">
        <v>1</v>
      </c>
      <c r="L55" s="49">
        <v>1</v>
      </c>
      <c r="M55" s="49">
        <v>1</v>
      </c>
      <c r="N55" s="48">
        <f>SUM(B55:M55)</f>
        <v>12</v>
      </c>
      <c r="O55" s="47"/>
      <c r="P55" s="46">
        <f>N55*O55</f>
        <v>0</v>
      </c>
      <c r="Q55" s="45">
        <f>SUM(P30:P55)</f>
        <v>0</v>
      </c>
    </row>
  </sheetData>
  <mergeCells count="2">
    <mergeCell ref="B1:P2"/>
    <mergeCell ref="B29:P29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53DC7-96B3-4B50-A1F5-7E9441E4CF0A}">
  <sheetPr>
    <tabColor theme="8" tint="0.39997558519241921"/>
  </sheetPr>
  <dimension ref="A1:Q58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3.5" thickTop="1" x14ac:dyDescent="0.2">
      <c r="A1" s="85" t="s">
        <v>67</v>
      </c>
      <c r="B1" s="84" t="s">
        <v>227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20.25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SUM(Q15,Q54)</f>
        <v>376</v>
      </c>
    </row>
    <row r="3" spans="1:17" ht="13.5" thickBot="1" x14ac:dyDescent="0.25">
      <c r="A3" s="78" t="s">
        <v>190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SUM(Q18,Q57)</f>
        <v>0</v>
      </c>
    </row>
    <row r="4" spans="1:17" x14ac:dyDescent="0.2">
      <c r="A4" s="50" t="s">
        <v>41</v>
      </c>
      <c r="B4" s="49"/>
      <c r="C4" s="75">
        <v>3</v>
      </c>
      <c r="D4" s="49"/>
      <c r="E4" s="49"/>
      <c r="F4" s="75">
        <v>3</v>
      </c>
      <c r="G4" s="49"/>
      <c r="H4" s="75">
        <v>3</v>
      </c>
      <c r="I4" s="49"/>
      <c r="J4" s="49"/>
      <c r="K4" s="49"/>
      <c r="L4" s="75">
        <v>3</v>
      </c>
      <c r="M4" s="49"/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50" t="s">
        <v>40</v>
      </c>
      <c r="B5" s="49"/>
      <c r="C5" s="75">
        <v>3</v>
      </c>
      <c r="D5" s="49"/>
      <c r="E5" s="49"/>
      <c r="F5" s="75">
        <v>3</v>
      </c>
      <c r="G5" s="49"/>
      <c r="H5" s="75">
        <v>3</v>
      </c>
      <c r="I5" s="49"/>
      <c r="J5" s="49"/>
      <c r="K5" s="49"/>
      <c r="L5" s="75">
        <v>3</v>
      </c>
      <c r="M5" s="49"/>
      <c r="N5" s="61">
        <f>SUM(B5:M5)</f>
        <v>12</v>
      </c>
      <c r="O5" s="62"/>
      <c r="P5" s="46">
        <f>N5*O5</f>
        <v>0</v>
      </c>
      <c r="Q5" s="60"/>
    </row>
    <row r="6" spans="1:17" x14ac:dyDescent="0.2">
      <c r="A6" s="50" t="s">
        <v>39</v>
      </c>
      <c r="B6" s="49"/>
      <c r="C6" s="75">
        <v>3</v>
      </c>
      <c r="D6" s="49"/>
      <c r="E6" s="49"/>
      <c r="F6" s="75">
        <v>3</v>
      </c>
      <c r="G6" s="49"/>
      <c r="H6" s="75">
        <v>3</v>
      </c>
      <c r="I6" s="49"/>
      <c r="J6" s="49"/>
      <c r="K6" s="49"/>
      <c r="L6" s="75">
        <v>3</v>
      </c>
      <c r="M6" s="49"/>
      <c r="N6" s="61">
        <f>SUM(B6:M6)</f>
        <v>12</v>
      </c>
      <c r="O6" s="62"/>
      <c r="P6" s="46">
        <f>N6*O6</f>
        <v>0</v>
      </c>
      <c r="Q6" s="60"/>
    </row>
    <row r="7" spans="1:17" x14ac:dyDescent="0.2">
      <c r="A7" s="50" t="s">
        <v>34</v>
      </c>
      <c r="B7" s="49"/>
      <c r="C7" s="75">
        <v>3</v>
      </c>
      <c r="D7" s="49"/>
      <c r="E7" s="49"/>
      <c r="F7" s="75">
        <v>3</v>
      </c>
      <c r="G7" s="49"/>
      <c r="H7" s="75">
        <v>3</v>
      </c>
      <c r="I7" s="49"/>
      <c r="J7" s="49"/>
      <c r="K7" s="49"/>
      <c r="L7" s="75">
        <v>3</v>
      </c>
      <c r="M7" s="49"/>
      <c r="N7" s="61">
        <f>SUM(B7:M7)</f>
        <v>12</v>
      </c>
      <c r="O7" s="62"/>
      <c r="P7" s="46">
        <f>N7*O7</f>
        <v>0</v>
      </c>
      <c r="Q7" s="60"/>
    </row>
    <row r="8" spans="1:17" x14ac:dyDescent="0.2">
      <c r="A8" s="50" t="s">
        <v>37</v>
      </c>
      <c r="B8" s="49"/>
      <c r="C8" s="75">
        <v>3</v>
      </c>
      <c r="D8" s="49"/>
      <c r="E8" s="49"/>
      <c r="F8" s="75">
        <v>3</v>
      </c>
      <c r="G8" s="49"/>
      <c r="H8" s="75">
        <v>3</v>
      </c>
      <c r="I8" s="49"/>
      <c r="J8" s="49"/>
      <c r="K8" s="49"/>
      <c r="L8" s="75">
        <v>3</v>
      </c>
      <c r="M8" s="49"/>
      <c r="N8" s="61">
        <f>SUM(B8:M8)</f>
        <v>12</v>
      </c>
      <c r="O8" s="62"/>
      <c r="P8" s="46">
        <f>N8*O8</f>
        <v>0</v>
      </c>
      <c r="Q8" s="60"/>
    </row>
    <row r="9" spans="1:17" x14ac:dyDescent="0.2">
      <c r="A9" s="64" t="s">
        <v>44</v>
      </c>
      <c r="B9" s="49"/>
      <c r="C9" s="75">
        <v>3</v>
      </c>
      <c r="D9" s="49"/>
      <c r="E9" s="49"/>
      <c r="F9" s="75">
        <v>3</v>
      </c>
      <c r="G9" s="49"/>
      <c r="H9" s="75">
        <v>3</v>
      </c>
      <c r="I9" s="49"/>
      <c r="J9" s="49"/>
      <c r="K9" s="49"/>
      <c r="L9" s="75">
        <v>3</v>
      </c>
      <c r="M9" s="49"/>
      <c r="N9" s="61">
        <f>SUM(B9:M9)</f>
        <v>12</v>
      </c>
      <c r="O9" s="62"/>
      <c r="P9" s="46">
        <f>N9*O9</f>
        <v>0</v>
      </c>
      <c r="Q9" s="60"/>
    </row>
    <row r="10" spans="1:17" x14ac:dyDescent="0.2">
      <c r="A10" s="63" t="s">
        <v>42</v>
      </c>
      <c r="B10" s="49"/>
      <c r="C10" s="75">
        <v>3</v>
      </c>
      <c r="D10" s="49"/>
      <c r="E10" s="49"/>
      <c r="F10" s="75">
        <v>3</v>
      </c>
      <c r="G10" s="49"/>
      <c r="H10" s="75">
        <v>3</v>
      </c>
      <c r="I10" s="49"/>
      <c r="J10" s="49"/>
      <c r="K10" s="49"/>
      <c r="L10" s="75">
        <v>3</v>
      </c>
      <c r="M10" s="49"/>
      <c r="N10" s="61">
        <f>SUM(B10:M10)</f>
        <v>12</v>
      </c>
      <c r="O10" s="62"/>
      <c r="P10" s="46">
        <f>N10*O10</f>
        <v>0</v>
      </c>
      <c r="Q10" s="60"/>
    </row>
    <row r="11" spans="1:17" x14ac:dyDescent="0.2">
      <c r="A11" s="64" t="s">
        <v>187</v>
      </c>
      <c r="B11" s="49"/>
      <c r="C11" s="75">
        <v>3</v>
      </c>
      <c r="D11" s="49"/>
      <c r="E11" s="49"/>
      <c r="F11" s="75">
        <v>3</v>
      </c>
      <c r="G11" s="49"/>
      <c r="H11" s="75">
        <v>3</v>
      </c>
      <c r="I11" s="49"/>
      <c r="J11" s="49"/>
      <c r="K11" s="49"/>
      <c r="L11" s="75">
        <v>3</v>
      </c>
      <c r="M11" s="49"/>
      <c r="N11" s="61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212</v>
      </c>
      <c r="B12" s="49"/>
      <c r="C12" s="75">
        <v>2</v>
      </c>
      <c r="D12" s="49"/>
      <c r="E12" s="49"/>
      <c r="F12" s="75">
        <v>2</v>
      </c>
      <c r="G12" s="49"/>
      <c r="H12" s="75">
        <v>2</v>
      </c>
      <c r="I12" s="49"/>
      <c r="J12" s="49"/>
      <c r="K12" s="49"/>
      <c r="L12" s="75">
        <v>2</v>
      </c>
      <c r="M12" s="49"/>
      <c r="N12" s="61">
        <f>SUM(B12:M12)</f>
        <v>8</v>
      </c>
      <c r="O12" s="47"/>
      <c r="P12" s="46">
        <f>N12*O12</f>
        <v>0</v>
      </c>
      <c r="Q12" s="60"/>
    </row>
    <row r="13" spans="1:17" ht="13.5" thickBot="1" x14ac:dyDescent="0.25">
      <c r="A13" s="50" t="s">
        <v>186</v>
      </c>
      <c r="B13" s="49"/>
      <c r="C13" s="75">
        <v>3</v>
      </c>
      <c r="D13" s="49"/>
      <c r="E13" s="49"/>
      <c r="F13" s="75">
        <v>3</v>
      </c>
      <c r="G13" s="49"/>
      <c r="H13" s="75">
        <v>3</v>
      </c>
      <c r="I13" s="49"/>
      <c r="J13" s="49"/>
      <c r="K13" s="49"/>
      <c r="L13" s="75">
        <v>3</v>
      </c>
      <c r="M13" s="49"/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25</v>
      </c>
      <c r="B14" s="49"/>
      <c r="C14" s="75">
        <v>3</v>
      </c>
      <c r="D14" s="49"/>
      <c r="E14" s="49"/>
      <c r="F14" s="75">
        <v>3</v>
      </c>
      <c r="G14" s="49"/>
      <c r="H14" s="75">
        <v>3</v>
      </c>
      <c r="I14" s="49"/>
      <c r="J14" s="49"/>
      <c r="K14" s="49"/>
      <c r="L14" s="75">
        <v>3</v>
      </c>
      <c r="M14" s="49"/>
      <c r="N14" s="61">
        <f>SUM(B14:M14)</f>
        <v>12</v>
      </c>
      <c r="O14" s="47"/>
      <c r="P14" s="46">
        <f>N14*O14</f>
        <v>0</v>
      </c>
      <c r="Q14" s="55" t="s">
        <v>23</v>
      </c>
    </row>
    <row r="15" spans="1:17" ht="13.5" thickBot="1" x14ac:dyDescent="0.25">
      <c r="A15" s="50" t="s">
        <v>185</v>
      </c>
      <c r="B15" s="49"/>
      <c r="C15" s="75">
        <v>3</v>
      </c>
      <c r="D15" s="49"/>
      <c r="E15" s="49"/>
      <c r="F15" s="75">
        <v>3</v>
      </c>
      <c r="G15" s="49"/>
      <c r="H15" s="75">
        <v>3</v>
      </c>
      <c r="I15" s="49"/>
      <c r="J15" s="49"/>
      <c r="K15" s="49"/>
      <c r="L15" s="75">
        <v>3</v>
      </c>
      <c r="M15" s="49"/>
      <c r="N15" s="61">
        <f>SUM(B15:M15)</f>
        <v>12</v>
      </c>
      <c r="O15" s="47"/>
      <c r="P15" s="46">
        <f>N15*O15</f>
        <v>0</v>
      </c>
      <c r="Q15" s="54">
        <f>SUM(N4:N18)</f>
        <v>176</v>
      </c>
    </row>
    <row r="16" spans="1:17" x14ac:dyDescent="0.2">
      <c r="A16" s="50" t="s">
        <v>218</v>
      </c>
      <c r="B16" s="49"/>
      <c r="C16" s="75">
        <v>3</v>
      </c>
      <c r="D16" s="49"/>
      <c r="E16" s="49"/>
      <c r="F16" s="75">
        <v>3</v>
      </c>
      <c r="G16" s="49"/>
      <c r="H16" s="75">
        <v>3</v>
      </c>
      <c r="I16" s="49"/>
      <c r="J16" s="49"/>
      <c r="K16" s="49"/>
      <c r="L16" s="75">
        <v>3</v>
      </c>
      <c r="M16" s="49"/>
      <c r="N16" s="61">
        <f>SUM(B16:M16)</f>
        <v>12</v>
      </c>
      <c r="O16" s="47"/>
      <c r="P16" s="46">
        <f>N16*O16</f>
        <v>0</v>
      </c>
      <c r="Q16" s="52" t="s">
        <v>20</v>
      </c>
    </row>
    <row r="17" spans="1:17" ht="13.5" thickBot="1" x14ac:dyDescent="0.25">
      <c r="A17" s="50" t="s">
        <v>168</v>
      </c>
      <c r="B17" s="49"/>
      <c r="C17" s="75">
        <v>3</v>
      </c>
      <c r="D17" s="49"/>
      <c r="E17" s="49"/>
      <c r="F17" s="75">
        <v>3</v>
      </c>
      <c r="G17" s="49"/>
      <c r="H17" s="75">
        <v>3</v>
      </c>
      <c r="I17" s="49"/>
      <c r="J17" s="49"/>
      <c r="K17" s="49"/>
      <c r="L17" s="75">
        <v>3</v>
      </c>
      <c r="M17" s="49"/>
      <c r="N17" s="61">
        <f>SUM(B17:M17)</f>
        <v>12</v>
      </c>
      <c r="O17" s="47"/>
      <c r="P17" s="46">
        <f>N17*O17</f>
        <v>0</v>
      </c>
      <c r="Q17" s="51" t="s">
        <v>18</v>
      </c>
    </row>
    <row r="18" spans="1:17" ht="13.5" thickBot="1" x14ac:dyDescent="0.25">
      <c r="A18" s="50" t="s">
        <v>79</v>
      </c>
      <c r="B18" s="49"/>
      <c r="C18" s="75">
        <v>3</v>
      </c>
      <c r="D18" s="49"/>
      <c r="E18" s="49"/>
      <c r="F18" s="75">
        <v>3</v>
      </c>
      <c r="G18" s="49"/>
      <c r="H18" s="75">
        <v>3</v>
      </c>
      <c r="I18" s="49"/>
      <c r="J18" s="49"/>
      <c r="K18" s="49"/>
      <c r="L18" s="75">
        <v>3</v>
      </c>
      <c r="M18" s="49"/>
      <c r="N18" s="61">
        <f>SUM(B18:M18)</f>
        <v>12</v>
      </c>
      <c r="O18" s="47"/>
      <c r="P18" s="46">
        <f>N18*O18</f>
        <v>0</v>
      </c>
      <c r="Q18" s="119">
        <f>SUM(P4:P18)</f>
        <v>0</v>
      </c>
    </row>
    <row r="19" spans="1:17" ht="29.25" thickTop="1" thickBot="1" x14ac:dyDescent="0.25">
      <c r="A19" s="74" t="s">
        <v>220</v>
      </c>
      <c r="B19" s="73" t="s">
        <v>226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1"/>
      <c r="Q19" s="60"/>
    </row>
    <row r="20" spans="1:17" ht="13.5" thickBot="1" x14ac:dyDescent="0.25">
      <c r="A20" s="70" t="s">
        <v>60</v>
      </c>
      <c r="B20" s="69" t="s">
        <v>59</v>
      </c>
      <c r="C20" s="68" t="s">
        <v>58</v>
      </c>
      <c r="D20" s="68" t="s">
        <v>57</v>
      </c>
      <c r="E20" s="69" t="s">
        <v>56</v>
      </c>
      <c r="F20" s="68" t="s">
        <v>55</v>
      </c>
      <c r="G20" s="68" t="s">
        <v>54</v>
      </c>
      <c r="H20" s="69" t="s">
        <v>53</v>
      </c>
      <c r="I20" s="68" t="s">
        <v>52</v>
      </c>
      <c r="J20" s="68" t="s">
        <v>51</v>
      </c>
      <c r="K20" s="69" t="s">
        <v>50</v>
      </c>
      <c r="L20" s="68" t="s">
        <v>49</v>
      </c>
      <c r="M20" s="68" t="s">
        <v>48</v>
      </c>
      <c r="N20" s="67" t="s">
        <v>47</v>
      </c>
      <c r="O20" s="66" t="s">
        <v>46</v>
      </c>
      <c r="P20" s="65" t="s">
        <v>45</v>
      </c>
      <c r="Q20" s="60"/>
    </row>
    <row r="21" spans="1:17" x14ac:dyDescent="0.2">
      <c r="A21" s="50" t="s">
        <v>41</v>
      </c>
      <c r="B21" s="49"/>
      <c r="C21" s="75">
        <v>2</v>
      </c>
      <c r="D21" s="49"/>
      <c r="E21" s="49"/>
      <c r="F21" s="75">
        <v>2</v>
      </c>
      <c r="G21" s="49"/>
      <c r="H21" s="75">
        <v>2</v>
      </c>
      <c r="I21" s="49"/>
      <c r="J21" s="49"/>
      <c r="K21" s="49"/>
      <c r="L21" s="75">
        <v>2</v>
      </c>
      <c r="M21" s="49"/>
      <c r="N21" s="61">
        <f>SUM(B21:M21)</f>
        <v>8</v>
      </c>
      <c r="O21" s="62"/>
      <c r="P21" s="46">
        <f>N21*O21</f>
        <v>0</v>
      </c>
      <c r="Q21" s="60"/>
    </row>
    <row r="22" spans="1:17" x14ac:dyDescent="0.2">
      <c r="A22" s="50" t="s">
        <v>40</v>
      </c>
      <c r="B22" s="49"/>
      <c r="C22" s="75">
        <v>2</v>
      </c>
      <c r="D22" s="49"/>
      <c r="E22" s="49"/>
      <c r="F22" s="75">
        <v>2</v>
      </c>
      <c r="G22" s="49"/>
      <c r="H22" s="75">
        <v>2</v>
      </c>
      <c r="I22" s="49"/>
      <c r="J22" s="49"/>
      <c r="K22" s="49"/>
      <c r="L22" s="75">
        <v>2</v>
      </c>
      <c r="M22" s="49"/>
      <c r="N22" s="61">
        <f>SUM(B22:M22)</f>
        <v>8</v>
      </c>
      <c r="O22" s="62"/>
      <c r="P22" s="46">
        <f>N22*O22</f>
        <v>0</v>
      </c>
      <c r="Q22" s="60"/>
    </row>
    <row r="23" spans="1:17" x14ac:dyDescent="0.2">
      <c r="A23" s="50" t="s">
        <v>39</v>
      </c>
      <c r="B23" s="49"/>
      <c r="C23" s="75">
        <v>2</v>
      </c>
      <c r="D23" s="49"/>
      <c r="E23" s="49"/>
      <c r="F23" s="75">
        <v>2</v>
      </c>
      <c r="G23" s="49"/>
      <c r="H23" s="75">
        <v>2</v>
      </c>
      <c r="I23" s="49"/>
      <c r="J23" s="49"/>
      <c r="K23" s="49"/>
      <c r="L23" s="75">
        <v>2</v>
      </c>
      <c r="M23" s="49"/>
      <c r="N23" s="61">
        <f>SUM(B23:M23)</f>
        <v>8</v>
      </c>
      <c r="O23" s="62"/>
      <c r="P23" s="46">
        <f>N23*O23</f>
        <v>0</v>
      </c>
      <c r="Q23" s="60"/>
    </row>
    <row r="24" spans="1:17" x14ac:dyDescent="0.2">
      <c r="A24" s="50" t="s">
        <v>34</v>
      </c>
      <c r="B24" s="49"/>
      <c r="C24" s="75">
        <v>2</v>
      </c>
      <c r="D24" s="49"/>
      <c r="E24" s="49"/>
      <c r="F24" s="75">
        <v>2</v>
      </c>
      <c r="G24" s="49"/>
      <c r="H24" s="75">
        <v>2</v>
      </c>
      <c r="I24" s="49"/>
      <c r="J24" s="49"/>
      <c r="K24" s="49"/>
      <c r="L24" s="75">
        <v>2</v>
      </c>
      <c r="M24" s="49"/>
      <c r="N24" s="61">
        <f>SUM(B24:M24)</f>
        <v>8</v>
      </c>
      <c r="O24" s="62"/>
      <c r="P24" s="46">
        <f>N24*O24</f>
        <v>0</v>
      </c>
      <c r="Q24" s="60"/>
    </row>
    <row r="25" spans="1:17" x14ac:dyDescent="0.2">
      <c r="A25" s="50" t="s">
        <v>37</v>
      </c>
      <c r="B25" s="49"/>
      <c r="C25" s="75">
        <v>2</v>
      </c>
      <c r="D25" s="49"/>
      <c r="E25" s="49"/>
      <c r="F25" s="75">
        <v>2</v>
      </c>
      <c r="G25" s="49"/>
      <c r="H25" s="75">
        <v>2</v>
      </c>
      <c r="I25" s="49"/>
      <c r="J25" s="49"/>
      <c r="K25" s="49"/>
      <c r="L25" s="75">
        <v>2</v>
      </c>
      <c r="M25" s="49"/>
      <c r="N25" s="61">
        <f>SUM(B25:M25)</f>
        <v>8</v>
      </c>
      <c r="O25" s="62"/>
      <c r="P25" s="46">
        <f>N25*O25</f>
        <v>0</v>
      </c>
      <c r="Q25" s="60"/>
    </row>
    <row r="26" spans="1:17" x14ac:dyDescent="0.2">
      <c r="A26" s="64" t="s">
        <v>44</v>
      </c>
      <c r="B26" s="49"/>
      <c r="C26" s="75">
        <v>2</v>
      </c>
      <c r="D26" s="49"/>
      <c r="E26" s="49"/>
      <c r="F26" s="75">
        <v>2</v>
      </c>
      <c r="G26" s="49"/>
      <c r="H26" s="75">
        <v>2</v>
      </c>
      <c r="I26" s="49"/>
      <c r="J26" s="49"/>
      <c r="K26" s="49"/>
      <c r="L26" s="75">
        <v>2</v>
      </c>
      <c r="M26" s="49"/>
      <c r="N26" s="61">
        <f>SUM(B26:M26)</f>
        <v>8</v>
      </c>
      <c r="O26" s="62"/>
      <c r="P26" s="46">
        <f>N26*O26</f>
        <v>0</v>
      </c>
      <c r="Q26" s="60"/>
    </row>
    <row r="27" spans="1:17" x14ac:dyDescent="0.2">
      <c r="A27" s="63" t="s">
        <v>42</v>
      </c>
      <c r="B27" s="49"/>
      <c r="C27" s="75">
        <v>2</v>
      </c>
      <c r="D27" s="49"/>
      <c r="E27" s="49"/>
      <c r="F27" s="75">
        <v>2</v>
      </c>
      <c r="G27" s="49"/>
      <c r="H27" s="75">
        <v>2</v>
      </c>
      <c r="I27" s="49"/>
      <c r="J27" s="49"/>
      <c r="K27" s="49"/>
      <c r="L27" s="75">
        <v>2</v>
      </c>
      <c r="M27" s="49"/>
      <c r="N27" s="61">
        <f>SUM(B27:M27)</f>
        <v>8</v>
      </c>
      <c r="O27" s="62"/>
      <c r="P27" s="46">
        <f>N27*O27</f>
        <v>0</v>
      </c>
      <c r="Q27" s="60"/>
    </row>
    <row r="28" spans="1:17" x14ac:dyDescent="0.2">
      <c r="A28" s="64" t="s">
        <v>187</v>
      </c>
      <c r="B28" s="49"/>
      <c r="C28" s="75">
        <v>2</v>
      </c>
      <c r="D28" s="49"/>
      <c r="E28" s="49"/>
      <c r="F28" s="75">
        <v>2</v>
      </c>
      <c r="G28" s="49"/>
      <c r="H28" s="75">
        <v>2</v>
      </c>
      <c r="I28" s="49"/>
      <c r="J28" s="49"/>
      <c r="K28" s="49"/>
      <c r="L28" s="75">
        <v>2</v>
      </c>
      <c r="M28" s="49"/>
      <c r="N28" s="61">
        <f>SUM(B28:M28)</f>
        <v>8</v>
      </c>
      <c r="O28" s="47"/>
      <c r="P28" s="46">
        <f>N28*O28</f>
        <v>0</v>
      </c>
      <c r="Q28" s="60"/>
    </row>
    <row r="29" spans="1:17" x14ac:dyDescent="0.2">
      <c r="A29" s="50" t="s">
        <v>186</v>
      </c>
      <c r="B29" s="49"/>
      <c r="C29" s="75">
        <v>2</v>
      </c>
      <c r="D29" s="49"/>
      <c r="E29" s="49"/>
      <c r="F29" s="75">
        <v>2</v>
      </c>
      <c r="G29" s="49"/>
      <c r="H29" s="75">
        <v>2</v>
      </c>
      <c r="I29" s="49"/>
      <c r="J29" s="49"/>
      <c r="K29" s="49"/>
      <c r="L29" s="75">
        <v>2</v>
      </c>
      <c r="M29" s="49"/>
      <c r="N29" s="61">
        <f>SUM(B29:M29)</f>
        <v>8</v>
      </c>
      <c r="O29" s="47"/>
      <c r="P29" s="46">
        <f>N29*O29</f>
        <v>0</v>
      </c>
      <c r="Q29" s="60"/>
    </row>
    <row r="30" spans="1:17" x14ac:dyDescent="0.2">
      <c r="A30" s="50" t="s">
        <v>25</v>
      </c>
      <c r="B30" s="49"/>
      <c r="C30" s="75">
        <v>2</v>
      </c>
      <c r="D30" s="49"/>
      <c r="E30" s="49"/>
      <c r="F30" s="75">
        <v>2</v>
      </c>
      <c r="G30" s="49"/>
      <c r="H30" s="75">
        <v>2</v>
      </c>
      <c r="I30" s="49"/>
      <c r="J30" s="49"/>
      <c r="K30" s="49"/>
      <c r="L30" s="75">
        <v>2</v>
      </c>
      <c r="M30" s="49"/>
      <c r="N30" s="61">
        <f>SUM(B30:M30)</f>
        <v>8</v>
      </c>
      <c r="O30" s="47"/>
      <c r="P30" s="46">
        <f>N30*O30</f>
        <v>0</v>
      </c>
      <c r="Q30" s="60"/>
    </row>
    <row r="31" spans="1:17" x14ac:dyDescent="0.2">
      <c r="A31" s="50" t="s">
        <v>185</v>
      </c>
      <c r="B31" s="49"/>
      <c r="C31" s="75">
        <v>2</v>
      </c>
      <c r="D31" s="49"/>
      <c r="E31" s="49"/>
      <c r="F31" s="75">
        <v>2</v>
      </c>
      <c r="G31" s="49"/>
      <c r="H31" s="75">
        <v>2</v>
      </c>
      <c r="I31" s="49"/>
      <c r="J31" s="49"/>
      <c r="K31" s="49"/>
      <c r="L31" s="75">
        <v>2</v>
      </c>
      <c r="M31" s="49"/>
      <c r="N31" s="61">
        <f>SUM(B31:M31)</f>
        <v>8</v>
      </c>
      <c r="O31" s="47"/>
      <c r="P31" s="46">
        <f>N31*O31</f>
        <v>0</v>
      </c>
    </row>
    <row r="32" spans="1:17" x14ac:dyDescent="0.2">
      <c r="A32" s="50" t="s">
        <v>218</v>
      </c>
      <c r="B32" s="49"/>
      <c r="C32" s="75">
        <v>2</v>
      </c>
      <c r="D32" s="49"/>
      <c r="E32" s="49"/>
      <c r="F32" s="75">
        <v>2</v>
      </c>
      <c r="G32" s="49"/>
      <c r="H32" s="75">
        <v>2</v>
      </c>
      <c r="I32" s="49"/>
      <c r="J32" s="49"/>
      <c r="K32" s="49"/>
      <c r="L32" s="75">
        <v>2</v>
      </c>
      <c r="M32" s="49"/>
      <c r="N32" s="61">
        <f>SUM(B32:M32)</f>
        <v>8</v>
      </c>
      <c r="O32" s="47"/>
      <c r="P32" s="46">
        <f>N32*O32</f>
        <v>0</v>
      </c>
    </row>
    <row r="33" spans="1:16" x14ac:dyDescent="0.2">
      <c r="A33" s="50" t="s">
        <v>168</v>
      </c>
      <c r="B33" s="49"/>
      <c r="C33" s="75">
        <v>2</v>
      </c>
      <c r="D33" s="49"/>
      <c r="E33" s="49"/>
      <c r="F33" s="75">
        <v>2</v>
      </c>
      <c r="G33" s="49"/>
      <c r="H33" s="75">
        <v>2</v>
      </c>
      <c r="I33" s="49"/>
      <c r="J33" s="49"/>
      <c r="K33" s="49"/>
      <c r="L33" s="75">
        <v>2</v>
      </c>
      <c r="M33" s="49"/>
      <c r="N33" s="61">
        <f>SUM(B33:M33)</f>
        <v>8</v>
      </c>
      <c r="O33" s="47"/>
      <c r="P33" s="46">
        <f>N33*O33</f>
        <v>0</v>
      </c>
    </row>
    <row r="34" spans="1:16" x14ac:dyDescent="0.2">
      <c r="A34" s="50" t="s">
        <v>79</v>
      </c>
      <c r="B34" s="49"/>
      <c r="C34" s="75">
        <v>2</v>
      </c>
      <c r="D34" s="49"/>
      <c r="E34" s="49"/>
      <c r="F34" s="75">
        <v>2</v>
      </c>
      <c r="G34" s="49"/>
      <c r="H34" s="75">
        <v>2</v>
      </c>
      <c r="I34" s="49"/>
      <c r="J34" s="49"/>
      <c r="K34" s="49"/>
      <c r="L34" s="75">
        <v>2</v>
      </c>
      <c r="M34" s="49"/>
      <c r="N34" s="61">
        <f>SUM(B34:M34)</f>
        <v>8</v>
      </c>
      <c r="O34" s="47"/>
      <c r="P34" s="46">
        <f>N34*O34</f>
        <v>0</v>
      </c>
    </row>
    <row r="35" spans="1:16" x14ac:dyDescent="0.2">
      <c r="A35" s="50" t="s">
        <v>28</v>
      </c>
      <c r="B35" s="49"/>
      <c r="C35" s="75">
        <v>2</v>
      </c>
      <c r="D35" s="49"/>
      <c r="E35" s="49"/>
      <c r="F35" s="75">
        <v>2</v>
      </c>
      <c r="G35" s="49"/>
      <c r="H35" s="75">
        <v>2</v>
      </c>
      <c r="I35" s="49"/>
      <c r="J35" s="49"/>
      <c r="K35" s="49"/>
      <c r="L35" s="75">
        <v>2</v>
      </c>
      <c r="M35" s="49"/>
      <c r="N35" s="61">
        <f>SUM(B35:M35)</f>
        <v>8</v>
      </c>
      <c r="O35" s="47"/>
      <c r="P35" s="46">
        <f>N35*O35</f>
        <v>0</v>
      </c>
    </row>
    <row r="36" spans="1:16" x14ac:dyDescent="0.2">
      <c r="A36" s="50" t="s">
        <v>27</v>
      </c>
      <c r="B36" s="49"/>
      <c r="C36" s="75">
        <v>2</v>
      </c>
      <c r="D36" s="49"/>
      <c r="E36" s="49"/>
      <c r="F36" s="75">
        <v>2</v>
      </c>
      <c r="G36" s="49"/>
      <c r="H36" s="75">
        <v>2</v>
      </c>
      <c r="I36" s="49"/>
      <c r="J36" s="49"/>
      <c r="K36" s="49"/>
      <c r="L36" s="75">
        <v>2</v>
      </c>
      <c r="M36" s="49"/>
      <c r="N36" s="61">
        <f>SUM(B36:M36)</f>
        <v>8</v>
      </c>
      <c r="O36" s="47"/>
      <c r="P36" s="46">
        <f>N36*O36</f>
        <v>0</v>
      </c>
    </row>
    <row r="37" spans="1:16" x14ac:dyDescent="0.2">
      <c r="A37" s="50" t="s">
        <v>26</v>
      </c>
      <c r="B37" s="49"/>
      <c r="C37" s="75">
        <v>2</v>
      </c>
      <c r="D37" s="49"/>
      <c r="E37" s="49"/>
      <c r="F37" s="75">
        <v>2</v>
      </c>
      <c r="G37" s="49"/>
      <c r="H37" s="75">
        <v>2</v>
      </c>
      <c r="I37" s="49"/>
      <c r="J37" s="49"/>
      <c r="K37" s="49"/>
      <c r="L37" s="75">
        <v>2</v>
      </c>
      <c r="M37" s="49"/>
      <c r="N37" s="61">
        <f>SUM(B37:M37)</f>
        <v>8</v>
      </c>
      <c r="O37" s="47"/>
      <c r="P37" s="46">
        <f>N37*O37</f>
        <v>0</v>
      </c>
    </row>
    <row r="38" spans="1:16" x14ac:dyDescent="0.2">
      <c r="A38" s="50" t="s">
        <v>213</v>
      </c>
      <c r="B38" s="49"/>
      <c r="C38" s="75">
        <v>2</v>
      </c>
      <c r="D38" s="49"/>
      <c r="E38" s="49"/>
      <c r="F38" s="75">
        <v>2</v>
      </c>
      <c r="G38" s="49"/>
      <c r="H38" s="75">
        <v>2</v>
      </c>
      <c r="I38" s="49"/>
      <c r="J38" s="49"/>
      <c r="K38" s="49"/>
      <c r="L38" s="75">
        <v>2</v>
      </c>
      <c r="M38" s="49"/>
      <c r="N38" s="61">
        <f>SUM(B38:M38)</f>
        <v>8</v>
      </c>
      <c r="O38" s="47"/>
      <c r="P38" s="46">
        <f>N38*O38</f>
        <v>0</v>
      </c>
    </row>
    <row r="39" spans="1:16" x14ac:dyDescent="0.2">
      <c r="A39" s="50" t="s">
        <v>104</v>
      </c>
      <c r="B39" s="49"/>
      <c r="C39" s="75">
        <v>2</v>
      </c>
      <c r="D39" s="49"/>
      <c r="E39" s="49"/>
      <c r="F39" s="75">
        <v>2</v>
      </c>
      <c r="G39" s="49"/>
      <c r="H39" s="75">
        <v>2</v>
      </c>
      <c r="I39" s="49"/>
      <c r="J39" s="49"/>
      <c r="K39" s="49"/>
      <c r="L39" s="75">
        <v>2</v>
      </c>
      <c r="M39" s="49"/>
      <c r="N39" s="61">
        <f>SUM(B39:M39)</f>
        <v>8</v>
      </c>
      <c r="O39" s="47"/>
      <c r="P39" s="46">
        <f>N39*O39</f>
        <v>0</v>
      </c>
    </row>
    <row r="40" spans="1:16" x14ac:dyDescent="0.2">
      <c r="A40" s="50" t="s">
        <v>212</v>
      </c>
      <c r="B40" s="49"/>
      <c r="C40" s="75">
        <v>2</v>
      </c>
      <c r="D40" s="49"/>
      <c r="E40" s="49"/>
      <c r="F40" s="75">
        <v>2</v>
      </c>
      <c r="G40" s="49"/>
      <c r="H40" s="75">
        <v>2</v>
      </c>
      <c r="I40" s="49"/>
      <c r="J40" s="49"/>
      <c r="K40" s="49"/>
      <c r="L40" s="75">
        <v>2</v>
      </c>
      <c r="M40" s="49"/>
      <c r="N40" s="61">
        <f>SUM(B40:M40)</f>
        <v>8</v>
      </c>
      <c r="O40" s="47"/>
      <c r="P40" s="46">
        <f>N40*O40</f>
        <v>0</v>
      </c>
    </row>
    <row r="41" spans="1:16" x14ac:dyDescent="0.2">
      <c r="A41" s="50" t="s">
        <v>105</v>
      </c>
      <c r="B41" s="49"/>
      <c r="C41" s="75">
        <v>2</v>
      </c>
      <c r="D41" s="49"/>
      <c r="E41" s="49"/>
      <c r="F41" s="75">
        <v>2</v>
      </c>
      <c r="G41" s="49"/>
      <c r="H41" s="75">
        <v>2</v>
      </c>
      <c r="I41" s="49"/>
      <c r="J41" s="49"/>
      <c r="K41" s="49"/>
      <c r="L41" s="75">
        <v>2</v>
      </c>
      <c r="M41" s="49"/>
      <c r="N41" s="61">
        <f>SUM(B41:M41)</f>
        <v>8</v>
      </c>
      <c r="O41" s="47"/>
      <c r="P41" s="46">
        <f>N41*O41</f>
        <v>0</v>
      </c>
    </row>
    <row r="42" spans="1:16" x14ac:dyDescent="0.2">
      <c r="A42" s="50" t="s">
        <v>225</v>
      </c>
      <c r="B42" s="49"/>
      <c r="C42" s="49"/>
      <c r="D42" s="49"/>
      <c r="E42" s="49"/>
      <c r="F42" s="49"/>
      <c r="G42" s="75">
        <v>2</v>
      </c>
      <c r="H42" s="49"/>
      <c r="I42" s="49"/>
      <c r="J42" s="49"/>
      <c r="K42" s="49"/>
      <c r="L42" s="49"/>
      <c r="M42" s="49"/>
      <c r="N42" s="48">
        <f>SUM(B42:M42)</f>
        <v>2</v>
      </c>
      <c r="O42" s="47"/>
      <c r="P42" s="46">
        <f>N42*O42</f>
        <v>0</v>
      </c>
    </row>
    <row r="43" spans="1:16" x14ac:dyDescent="0.2">
      <c r="A43" s="50" t="s">
        <v>210</v>
      </c>
      <c r="B43" s="49"/>
      <c r="C43" s="49"/>
      <c r="D43" s="49"/>
      <c r="E43" s="49"/>
      <c r="F43" s="49"/>
      <c r="G43" s="75">
        <v>2</v>
      </c>
      <c r="H43" s="49"/>
      <c r="I43" s="49"/>
      <c r="J43" s="49"/>
      <c r="K43" s="49"/>
      <c r="L43" s="49"/>
      <c r="M43" s="49"/>
      <c r="N43" s="48">
        <f>SUM(B43:M43)</f>
        <v>2</v>
      </c>
      <c r="O43" s="47"/>
      <c r="P43" s="46">
        <f>N43*O43</f>
        <v>0</v>
      </c>
    </row>
    <row r="44" spans="1:16" x14ac:dyDescent="0.2">
      <c r="A44" s="50" t="s">
        <v>209</v>
      </c>
      <c r="B44" s="49"/>
      <c r="C44" s="49"/>
      <c r="D44" s="49"/>
      <c r="E44" s="49"/>
      <c r="F44" s="49"/>
      <c r="G44" s="75">
        <v>2</v>
      </c>
      <c r="H44" s="49"/>
      <c r="I44" s="49"/>
      <c r="J44" s="49"/>
      <c r="K44" s="49"/>
      <c r="L44" s="49"/>
      <c r="M44" s="49"/>
      <c r="N44" s="48">
        <f>SUM(B44:M44)</f>
        <v>2</v>
      </c>
      <c r="O44" s="47"/>
      <c r="P44" s="46">
        <f>N44*O44</f>
        <v>0</v>
      </c>
    </row>
    <row r="45" spans="1:16" x14ac:dyDescent="0.2">
      <c r="A45" s="50" t="s">
        <v>208</v>
      </c>
      <c r="B45" s="49"/>
      <c r="C45" s="49"/>
      <c r="D45" s="49"/>
      <c r="E45" s="49"/>
      <c r="F45" s="49"/>
      <c r="G45" s="75">
        <v>2</v>
      </c>
      <c r="H45" s="49"/>
      <c r="I45" s="49"/>
      <c r="J45" s="49"/>
      <c r="K45" s="49"/>
      <c r="L45" s="49"/>
      <c r="M45" s="49"/>
      <c r="N45" s="48">
        <f>SUM(B45:M45)</f>
        <v>2</v>
      </c>
      <c r="O45" s="47"/>
      <c r="P45" s="46">
        <f>N45*O45</f>
        <v>0</v>
      </c>
    </row>
    <row r="46" spans="1:16" x14ac:dyDescent="0.2">
      <c r="A46" s="50" t="s">
        <v>207</v>
      </c>
      <c r="B46" s="49"/>
      <c r="C46" s="49"/>
      <c r="D46" s="49"/>
      <c r="E46" s="49"/>
      <c r="F46" s="49"/>
      <c r="G46" s="75">
        <v>2</v>
      </c>
      <c r="H46" s="49"/>
      <c r="I46" s="49"/>
      <c r="J46" s="49"/>
      <c r="K46" s="49"/>
      <c r="L46" s="49"/>
      <c r="M46" s="49"/>
      <c r="N46" s="48">
        <f>SUM(B46:M46)</f>
        <v>2</v>
      </c>
      <c r="O46" s="47"/>
      <c r="P46" s="46">
        <f>N46*O46</f>
        <v>0</v>
      </c>
    </row>
    <row r="47" spans="1:16" x14ac:dyDescent="0.2">
      <c r="A47" s="50" t="s">
        <v>206</v>
      </c>
      <c r="B47" s="49"/>
      <c r="C47" s="49"/>
      <c r="D47" s="49"/>
      <c r="E47" s="49"/>
      <c r="F47" s="49"/>
      <c r="G47" s="75">
        <v>2</v>
      </c>
      <c r="H47" s="49"/>
      <c r="I47" s="49"/>
      <c r="J47" s="49"/>
      <c r="K47" s="49"/>
      <c r="L47" s="49"/>
      <c r="M47" s="49"/>
      <c r="N47" s="48">
        <f>SUM(B47:M47)</f>
        <v>2</v>
      </c>
      <c r="O47" s="47"/>
      <c r="P47" s="46">
        <f>N47*O47</f>
        <v>0</v>
      </c>
    </row>
    <row r="48" spans="1:16" x14ac:dyDescent="0.2">
      <c r="A48" s="50" t="s">
        <v>205</v>
      </c>
      <c r="B48" s="49"/>
      <c r="C48" s="49"/>
      <c r="D48" s="49"/>
      <c r="E48" s="49"/>
      <c r="F48" s="49"/>
      <c r="G48" s="75">
        <v>2</v>
      </c>
      <c r="H48" s="49"/>
      <c r="I48" s="49"/>
      <c r="J48" s="49"/>
      <c r="K48" s="49"/>
      <c r="L48" s="49"/>
      <c r="M48" s="49"/>
      <c r="N48" s="48">
        <f>SUM(B48:M48)</f>
        <v>2</v>
      </c>
      <c r="O48" s="47"/>
      <c r="P48" s="46">
        <f>N48*O48</f>
        <v>0</v>
      </c>
    </row>
    <row r="49" spans="1:17" x14ac:dyDescent="0.2">
      <c r="A49" s="50" t="s">
        <v>204</v>
      </c>
      <c r="B49" s="49" t="s">
        <v>224</v>
      </c>
      <c r="C49" s="49"/>
      <c r="D49" s="49"/>
      <c r="E49" s="49"/>
      <c r="F49" s="49"/>
      <c r="G49" s="75">
        <v>2</v>
      </c>
      <c r="H49" s="49"/>
      <c r="I49" s="49"/>
      <c r="J49" s="49"/>
      <c r="K49" s="49"/>
      <c r="L49" s="49"/>
      <c r="M49" s="49"/>
      <c r="N49" s="48">
        <f>SUM(B49:M49)</f>
        <v>2</v>
      </c>
      <c r="O49" s="47"/>
      <c r="P49" s="46">
        <f>N49*O49</f>
        <v>0</v>
      </c>
    </row>
    <row r="50" spans="1:17" x14ac:dyDescent="0.2">
      <c r="A50" s="50" t="s">
        <v>203</v>
      </c>
      <c r="B50" s="49"/>
      <c r="C50" s="49"/>
      <c r="D50" s="49"/>
      <c r="E50" s="49"/>
      <c r="F50" s="49"/>
      <c r="G50" s="75">
        <v>2</v>
      </c>
      <c r="H50" s="49"/>
      <c r="I50" s="49"/>
      <c r="J50" s="49"/>
      <c r="K50" s="49"/>
      <c r="L50" s="49"/>
      <c r="M50" s="49"/>
      <c r="N50" s="48">
        <f>SUM(B50:M50)</f>
        <v>2</v>
      </c>
      <c r="O50" s="47"/>
      <c r="P50" s="46">
        <f>N50*O50</f>
        <v>0</v>
      </c>
    </row>
    <row r="51" spans="1:17" x14ac:dyDescent="0.2">
      <c r="A51" s="50" t="s">
        <v>202</v>
      </c>
      <c r="B51" s="49"/>
      <c r="C51" s="49"/>
      <c r="D51" s="49"/>
      <c r="E51" s="49"/>
      <c r="F51" s="49"/>
      <c r="G51" s="75">
        <v>2</v>
      </c>
      <c r="H51" s="49"/>
      <c r="I51" s="49"/>
      <c r="J51" s="49"/>
      <c r="K51" s="49"/>
      <c r="L51" s="49"/>
      <c r="M51" s="49"/>
      <c r="N51" s="48">
        <f>SUM(B51:M51)</f>
        <v>2</v>
      </c>
      <c r="O51" s="47"/>
      <c r="P51" s="46">
        <f>N51*O51</f>
        <v>0</v>
      </c>
    </row>
    <row r="52" spans="1:17" ht="13.5" thickBot="1" x14ac:dyDescent="0.25">
      <c r="A52" s="50" t="s">
        <v>201</v>
      </c>
      <c r="B52" s="49"/>
      <c r="C52" s="49"/>
      <c r="D52" s="49"/>
      <c r="E52" s="49"/>
      <c r="F52" s="49"/>
      <c r="G52" s="75">
        <v>2</v>
      </c>
      <c r="H52" s="49"/>
      <c r="I52" s="49"/>
      <c r="J52" s="49"/>
      <c r="K52" s="49"/>
      <c r="L52" s="49"/>
      <c r="M52" s="49"/>
      <c r="N52" s="48">
        <f>SUM(B52:M52)</f>
        <v>2</v>
      </c>
      <c r="O52" s="47"/>
      <c r="P52" s="46">
        <f>N52*O52</f>
        <v>0</v>
      </c>
    </row>
    <row r="53" spans="1:17" ht="13.5" thickBot="1" x14ac:dyDescent="0.25">
      <c r="A53" s="50" t="s">
        <v>200</v>
      </c>
      <c r="B53" s="49"/>
      <c r="C53" s="49"/>
      <c r="D53" s="49"/>
      <c r="E53" s="49"/>
      <c r="F53" s="49"/>
      <c r="G53" s="75">
        <v>2</v>
      </c>
      <c r="H53" s="49"/>
      <c r="I53" s="49"/>
      <c r="J53" s="49"/>
      <c r="K53" s="49"/>
      <c r="L53" s="49"/>
      <c r="M53" s="49"/>
      <c r="N53" s="48">
        <f>SUM(B53:M53)</f>
        <v>2</v>
      </c>
      <c r="O53" s="47"/>
      <c r="P53" s="46">
        <f>N53*O53</f>
        <v>0</v>
      </c>
      <c r="Q53" s="55" t="s">
        <v>23</v>
      </c>
    </row>
    <row r="54" spans="1:17" ht="13.5" thickBot="1" x14ac:dyDescent="0.25">
      <c r="A54" s="50" t="s">
        <v>199</v>
      </c>
      <c r="B54" s="49"/>
      <c r="C54" s="49"/>
      <c r="D54" s="49"/>
      <c r="E54" s="49"/>
      <c r="F54" s="49"/>
      <c r="G54" s="75">
        <v>2</v>
      </c>
      <c r="H54" s="49"/>
      <c r="I54" s="49"/>
      <c r="J54" s="49"/>
      <c r="K54" s="49"/>
      <c r="L54" s="49"/>
      <c r="M54" s="49"/>
      <c r="N54" s="48">
        <f>SUM(B54:M54)</f>
        <v>2</v>
      </c>
      <c r="O54" s="47"/>
      <c r="P54" s="46">
        <f>N54*O54</f>
        <v>0</v>
      </c>
      <c r="Q54" s="54">
        <f>SUM(N21:N57)</f>
        <v>200</v>
      </c>
    </row>
    <row r="55" spans="1:17" x14ac:dyDescent="0.2">
      <c r="A55" s="50" t="s">
        <v>198</v>
      </c>
      <c r="B55" s="49"/>
      <c r="C55" s="49"/>
      <c r="D55" s="49"/>
      <c r="E55" s="49"/>
      <c r="F55" s="49"/>
      <c r="G55" s="75">
        <v>2</v>
      </c>
      <c r="H55" s="49"/>
      <c r="I55" s="49"/>
      <c r="J55" s="49"/>
      <c r="K55" s="49"/>
      <c r="L55" s="49"/>
      <c r="M55" s="49"/>
      <c r="N55" s="48">
        <f>SUM(B55:M55)</f>
        <v>2</v>
      </c>
      <c r="O55" s="47"/>
      <c r="P55" s="46">
        <f>N55*O55</f>
        <v>0</v>
      </c>
      <c r="Q55" s="52" t="s">
        <v>20</v>
      </c>
    </row>
    <row r="56" spans="1:17" ht="13.5" thickBot="1" x14ac:dyDescent="0.25">
      <c r="A56" s="50" t="s">
        <v>197</v>
      </c>
      <c r="B56" s="49"/>
      <c r="C56" s="49"/>
      <c r="D56" s="49"/>
      <c r="E56" s="49"/>
      <c r="F56" s="49"/>
      <c r="G56" s="75">
        <v>2</v>
      </c>
      <c r="H56" s="49"/>
      <c r="I56" s="49"/>
      <c r="J56" s="49"/>
      <c r="K56" s="49"/>
      <c r="L56" s="49"/>
      <c r="M56" s="49"/>
      <c r="N56" s="48">
        <f>SUM(B56:M56)</f>
        <v>2</v>
      </c>
      <c r="O56" s="47"/>
      <c r="P56" s="46">
        <f>N56*O56</f>
        <v>0</v>
      </c>
      <c r="Q56" s="51" t="s">
        <v>18</v>
      </c>
    </row>
    <row r="57" spans="1:17" ht="13.5" thickBot="1" x14ac:dyDescent="0.25">
      <c r="A57" s="91" t="s">
        <v>196</v>
      </c>
      <c r="B57" s="89"/>
      <c r="C57" s="89"/>
      <c r="D57" s="89"/>
      <c r="E57" s="89"/>
      <c r="F57" s="89"/>
      <c r="G57" s="90">
        <v>2</v>
      </c>
      <c r="H57" s="89"/>
      <c r="I57" s="89"/>
      <c r="J57" s="89"/>
      <c r="K57" s="89"/>
      <c r="L57" s="89"/>
      <c r="M57" s="89"/>
      <c r="N57" s="88">
        <f>SUM(B57:M57)</f>
        <v>2</v>
      </c>
      <c r="O57" s="122"/>
      <c r="P57" s="86">
        <f>N57*O57</f>
        <v>0</v>
      </c>
      <c r="Q57" s="119">
        <f>SUM(P21:P57)</f>
        <v>0</v>
      </c>
    </row>
    <row r="58" spans="1:17" ht="13.5" thickTop="1" x14ac:dyDescent="0.2"/>
  </sheetData>
  <mergeCells count="2">
    <mergeCell ref="B1:P2"/>
    <mergeCell ref="B19:P19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C566-6172-4BFE-964B-018BC2E28510}">
  <sheetPr>
    <tabColor theme="8" tint="0.39997558519241921"/>
  </sheetPr>
  <dimension ref="A1:Q63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233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SUM(Q12,Q37,Q59)</f>
        <v>412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SUM(Q15,Q40,Q62)</f>
        <v>0</v>
      </c>
    </row>
    <row r="4" spans="1:17" ht="15.6" customHeight="1" x14ac:dyDescent="0.2">
      <c r="A4" s="50" t="s">
        <v>41</v>
      </c>
      <c r="B4" s="49">
        <v>1</v>
      </c>
      <c r="C4" s="49">
        <v>1</v>
      </c>
      <c r="D4" s="49">
        <v>1</v>
      </c>
      <c r="E4" s="75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129</v>
      </c>
    </row>
    <row r="5" spans="1:17" x14ac:dyDescent="0.2">
      <c r="A5" s="50" t="s">
        <v>40</v>
      </c>
      <c r="B5" s="49">
        <v>1</v>
      </c>
      <c r="C5" s="49">
        <v>1</v>
      </c>
      <c r="D5" s="49">
        <v>1</v>
      </c>
      <c r="E5" s="75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232</v>
      </c>
    </row>
    <row r="6" spans="1:17" x14ac:dyDescent="0.2">
      <c r="A6" s="50" t="s">
        <v>39</v>
      </c>
      <c r="B6" s="49">
        <v>1</v>
      </c>
      <c r="C6" s="49">
        <v>1</v>
      </c>
      <c r="D6" s="49">
        <v>1</v>
      </c>
      <c r="E6" s="75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38</v>
      </c>
      <c r="B7" s="49">
        <v>1</v>
      </c>
      <c r="C7" s="49">
        <v>1</v>
      </c>
      <c r="D7" s="49">
        <v>1</v>
      </c>
      <c r="E7" s="75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37</v>
      </c>
      <c r="B8" s="49">
        <v>1</v>
      </c>
      <c r="C8" s="49">
        <v>1</v>
      </c>
      <c r="D8" s="49">
        <v>1</v>
      </c>
      <c r="E8" s="75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64" t="s">
        <v>44</v>
      </c>
      <c r="B9" s="49">
        <v>1</v>
      </c>
      <c r="C9" s="49">
        <v>1</v>
      </c>
      <c r="D9" s="49">
        <v>1</v>
      </c>
      <c r="E9" s="75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61">
        <f>SUM(B9:M9)</f>
        <v>12</v>
      </c>
      <c r="O9" s="47"/>
      <c r="P9" s="46">
        <f>N9*O9</f>
        <v>0</v>
      </c>
      <c r="Q9" s="60"/>
    </row>
    <row r="10" spans="1:17" ht="13.5" thickBot="1" x14ac:dyDescent="0.25">
      <c r="A10" s="50" t="s">
        <v>25</v>
      </c>
      <c r="B10" s="49">
        <v>1</v>
      </c>
      <c r="C10" s="49">
        <v>1</v>
      </c>
      <c r="D10" s="49">
        <v>1</v>
      </c>
      <c r="E10" s="75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61">
        <f>SUM(B10:M10)</f>
        <v>12</v>
      </c>
      <c r="O10" s="47"/>
      <c r="P10" s="46">
        <f>N10*O10</f>
        <v>0</v>
      </c>
      <c r="Q10" s="60"/>
    </row>
    <row r="11" spans="1:17" ht="13.5" thickBot="1" x14ac:dyDescent="0.25">
      <c r="A11" s="50" t="s">
        <v>218</v>
      </c>
      <c r="B11" s="49">
        <v>1</v>
      </c>
      <c r="C11" s="49">
        <v>1</v>
      </c>
      <c r="D11" s="49">
        <v>1</v>
      </c>
      <c r="E11" s="75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61">
        <f>SUM(B11:M11)</f>
        <v>12</v>
      </c>
      <c r="O11" s="47"/>
      <c r="P11" s="46">
        <f>N11*O11</f>
        <v>0</v>
      </c>
      <c r="Q11" s="55" t="s">
        <v>23</v>
      </c>
    </row>
    <row r="12" spans="1:17" ht="13.5" thickBot="1" x14ac:dyDescent="0.25">
      <c r="A12" s="50" t="s">
        <v>168</v>
      </c>
      <c r="B12" s="49">
        <v>1</v>
      </c>
      <c r="C12" s="49">
        <v>1</v>
      </c>
      <c r="D12" s="49">
        <v>1</v>
      </c>
      <c r="E12" s="75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54">
        <f>SUM(N4:N15)</f>
        <v>144</v>
      </c>
    </row>
    <row r="13" spans="1:17" x14ac:dyDescent="0.2">
      <c r="A13" s="50" t="s">
        <v>79</v>
      </c>
      <c r="B13" s="49">
        <v>1</v>
      </c>
      <c r="C13" s="49">
        <v>1</v>
      </c>
      <c r="D13" s="49">
        <v>1</v>
      </c>
      <c r="E13" s="75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52" t="s">
        <v>20</v>
      </c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75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61">
        <f>SUM(B14:M14)</f>
        <v>12</v>
      </c>
      <c r="O14" s="47"/>
      <c r="P14" s="46">
        <f>N14*O14</f>
        <v>0</v>
      </c>
      <c r="Q14" s="51" t="s">
        <v>18</v>
      </c>
    </row>
    <row r="15" spans="1:17" ht="13.5" thickBot="1" x14ac:dyDescent="0.25">
      <c r="A15" s="109" t="s">
        <v>117</v>
      </c>
      <c r="B15" s="49">
        <v>1</v>
      </c>
      <c r="C15" s="49">
        <v>1</v>
      </c>
      <c r="D15" s="49">
        <v>1</v>
      </c>
      <c r="E15" s="75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61">
        <f>SUM(B15:M15)</f>
        <v>12</v>
      </c>
      <c r="O15" s="47"/>
      <c r="P15" s="46">
        <f>N15*O15</f>
        <v>0</v>
      </c>
      <c r="Q15" s="45">
        <f>SUM(P4:P15)</f>
        <v>0</v>
      </c>
    </row>
    <row r="16" spans="1:17" ht="27.6" customHeight="1" thickBot="1" x14ac:dyDescent="0.25">
      <c r="A16" s="74" t="s">
        <v>134</v>
      </c>
      <c r="B16" s="73" t="s">
        <v>231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1"/>
      <c r="Q16" s="60"/>
    </row>
    <row r="17" spans="1:17" ht="13.9" customHeight="1" thickBot="1" x14ac:dyDescent="0.25">
      <c r="A17" s="70" t="s">
        <v>60</v>
      </c>
      <c r="B17" s="69" t="s">
        <v>59</v>
      </c>
      <c r="C17" s="68" t="s">
        <v>58</v>
      </c>
      <c r="D17" s="68" t="s">
        <v>57</v>
      </c>
      <c r="E17" s="69" t="s">
        <v>56</v>
      </c>
      <c r="F17" s="68" t="s">
        <v>55</v>
      </c>
      <c r="G17" s="68" t="s">
        <v>54</v>
      </c>
      <c r="H17" s="69" t="s">
        <v>53</v>
      </c>
      <c r="I17" s="68" t="s">
        <v>52</v>
      </c>
      <c r="J17" s="68" t="s">
        <v>51</v>
      </c>
      <c r="K17" s="69" t="s">
        <v>50</v>
      </c>
      <c r="L17" s="68" t="s">
        <v>49</v>
      </c>
      <c r="M17" s="68" t="s">
        <v>48</v>
      </c>
      <c r="N17" s="67" t="s">
        <v>47</v>
      </c>
      <c r="O17" s="66" t="s">
        <v>46</v>
      </c>
      <c r="P17" s="65" t="s">
        <v>45</v>
      </c>
      <c r="Q17" s="60"/>
    </row>
    <row r="18" spans="1:17" x14ac:dyDescent="0.2">
      <c r="A18" s="50" t="s">
        <v>41</v>
      </c>
      <c r="B18" s="49">
        <v>1</v>
      </c>
      <c r="C18" s="49">
        <v>1</v>
      </c>
      <c r="D18" s="49">
        <v>1</v>
      </c>
      <c r="E18" s="75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61">
        <f>SUM(B18:M18)</f>
        <v>12</v>
      </c>
      <c r="O18" s="47"/>
      <c r="P18" s="46">
        <f>N18*O18</f>
        <v>0</v>
      </c>
      <c r="Q18" s="60"/>
    </row>
    <row r="19" spans="1:17" x14ac:dyDescent="0.2">
      <c r="A19" s="50" t="s">
        <v>40</v>
      </c>
      <c r="B19" s="49">
        <v>1</v>
      </c>
      <c r="C19" s="49">
        <v>1</v>
      </c>
      <c r="D19" s="49">
        <v>1</v>
      </c>
      <c r="E19" s="75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61">
        <f>SUM(B19:M19)</f>
        <v>12</v>
      </c>
      <c r="O19" s="47"/>
      <c r="P19" s="46">
        <f>N19*O19</f>
        <v>0</v>
      </c>
      <c r="Q19" s="60"/>
    </row>
    <row r="20" spans="1:17" x14ac:dyDescent="0.2">
      <c r="A20" s="50" t="s">
        <v>39</v>
      </c>
      <c r="B20" s="49">
        <v>1</v>
      </c>
      <c r="C20" s="49">
        <v>1</v>
      </c>
      <c r="D20" s="49">
        <v>1</v>
      </c>
      <c r="E20" s="75">
        <v>1</v>
      </c>
      <c r="F20" s="49">
        <v>1</v>
      </c>
      <c r="G20" s="49">
        <v>1</v>
      </c>
      <c r="H20" s="49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61">
        <f>SUM(B20:M20)</f>
        <v>12</v>
      </c>
      <c r="O20" s="47"/>
      <c r="P20" s="46">
        <f>N20*O20</f>
        <v>0</v>
      </c>
      <c r="Q20" s="60"/>
    </row>
    <row r="21" spans="1:17" x14ac:dyDescent="0.2">
      <c r="A21" s="50" t="s">
        <v>38</v>
      </c>
      <c r="B21" s="49">
        <v>1</v>
      </c>
      <c r="C21" s="49">
        <v>1</v>
      </c>
      <c r="D21" s="49">
        <v>1</v>
      </c>
      <c r="E21" s="75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61">
        <f>SUM(B21:M21)</f>
        <v>12</v>
      </c>
      <c r="O21" s="47"/>
      <c r="P21" s="46">
        <f>N21*O21</f>
        <v>0</v>
      </c>
      <c r="Q21" s="60"/>
    </row>
    <row r="22" spans="1:17" x14ac:dyDescent="0.2">
      <c r="A22" s="50" t="s">
        <v>37</v>
      </c>
      <c r="B22" s="49">
        <v>1</v>
      </c>
      <c r="C22" s="49">
        <v>1</v>
      </c>
      <c r="D22" s="49">
        <v>1</v>
      </c>
      <c r="E22" s="75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47"/>
      <c r="P22" s="46">
        <f>N22*O22</f>
        <v>0</v>
      </c>
      <c r="Q22" s="60"/>
    </row>
    <row r="23" spans="1:17" x14ac:dyDescent="0.2">
      <c r="A23" s="64" t="s">
        <v>44</v>
      </c>
      <c r="B23" s="49">
        <v>1</v>
      </c>
      <c r="C23" s="49">
        <v>1</v>
      </c>
      <c r="D23" s="49">
        <v>1</v>
      </c>
      <c r="E23" s="75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25</v>
      </c>
      <c r="B24" s="49">
        <v>1</v>
      </c>
      <c r="C24" s="49">
        <v>1</v>
      </c>
      <c r="D24" s="49">
        <v>1</v>
      </c>
      <c r="E24" s="75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218</v>
      </c>
      <c r="B25" s="49">
        <v>1</v>
      </c>
      <c r="C25" s="49">
        <v>1</v>
      </c>
      <c r="D25" s="49">
        <v>1</v>
      </c>
      <c r="E25" s="75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168</v>
      </c>
      <c r="B26" s="49">
        <v>1</v>
      </c>
      <c r="C26" s="49">
        <v>1</v>
      </c>
      <c r="D26" s="49">
        <v>1</v>
      </c>
      <c r="E26" s="75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79</v>
      </c>
      <c r="B27" s="49">
        <v>1</v>
      </c>
      <c r="C27" s="49">
        <v>1</v>
      </c>
      <c r="D27" s="49">
        <v>1</v>
      </c>
      <c r="E27" s="75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90</v>
      </c>
      <c r="B28" s="49">
        <v>1</v>
      </c>
      <c r="C28" s="49">
        <v>1</v>
      </c>
      <c r="D28" s="49">
        <v>1</v>
      </c>
      <c r="E28" s="75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61">
        <f>SUM(B28:M28)</f>
        <v>12</v>
      </c>
      <c r="O28" s="47"/>
      <c r="P28" s="46">
        <f>N28*O28</f>
        <v>0</v>
      </c>
      <c r="Q28" s="60"/>
    </row>
    <row r="29" spans="1:17" x14ac:dyDescent="0.2">
      <c r="A29" s="109" t="s">
        <v>117</v>
      </c>
      <c r="B29" s="49">
        <v>1</v>
      </c>
      <c r="C29" s="49">
        <v>1</v>
      </c>
      <c r="D29" s="49">
        <v>1</v>
      </c>
      <c r="E29" s="75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109" t="s">
        <v>36</v>
      </c>
      <c r="B30" s="49">
        <v>1</v>
      </c>
      <c r="C30" s="49">
        <v>1</v>
      </c>
      <c r="D30" s="49">
        <v>1</v>
      </c>
      <c r="E30" s="75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109" t="s">
        <v>230</v>
      </c>
      <c r="B31" s="49">
        <v>1</v>
      </c>
      <c r="C31" s="49">
        <v>1</v>
      </c>
      <c r="D31" s="49">
        <v>1</v>
      </c>
      <c r="E31" s="75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34</v>
      </c>
      <c r="B32" s="49">
        <v>1</v>
      </c>
      <c r="C32" s="49">
        <v>1</v>
      </c>
      <c r="D32" s="49">
        <v>1</v>
      </c>
      <c r="E32" s="75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145" t="s">
        <v>175</v>
      </c>
      <c r="B33" s="49">
        <v>1</v>
      </c>
      <c r="C33" s="49">
        <v>1</v>
      </c>
      <c r="D33" s="49">
        <v>1</v>
      </c>
      <c r="E33" s="75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3" t="s">
        <v>157</v>
      </c>
      <c r="B34" s="49">
        <v>1</v>
      </c>
      <c r="C34" s="49">
        <v>1</v>
      </c>
      <c r="D34" s="49">
        <v>1</v>
      </c>
      <c r="E34" s="75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61">
        <f>SUM(B34:M34)</f>
        <v>12</v>
      </c>
      <c r="O34" s="47"/>
      <c r="P34" s="46">
        <f>N34*O34</f>
        <v>0</v>
      </c>
      <c r="Q34" s="60"/>
    </row>
    <row r="35" spans="1:17" ht="13.5" thickBot="1" x14ac:dyDescent="0.25">
      <c r="A35" s="50" t="s">
        <v>74</v>
      </c>
      <c r="B35" s="111">
        <v>1</v>
      </c>
      <c r="C35" s="110"/>
      <c r="D35" s="110"/>
      <c r="E35" s="111">
        <v>1</v>
      </c>
      <c r="F35" s="110"/>
      <c r="G35" s="110"/>
      <c r="H35" s="110"/>
      <c r="I35" s="111">
        <v>1</v>
      </c>
      <c r="J35" s="110"/>
      <c r="K35" s="110"/>
      <c r="L35" s="111">
        <v>1</v>
      </c>
      <c r="M35" s="110"/>
      <c r="N35" s="61">
        <f>SUM(B35:M35)</f>
        <v>4</v>
      </c>
      <c r="O35" s="47"/>
      <c r="P35" s="46">
        <f>N35*O35</f>
        <v>0</v>
      </c>
      <c r="Q35" s="60"/>
    </row>
    <row r="36" spans="1:17" ht="13.5" thickBot="1" x14ac:dyDescent="0.25">
      <c r="A36" s="50" t="s">
        <v>77</v>
      </c>
      <c r="B36" s="111">
        <v>1</v>
      </c>
      <c r="C36" s="110"/>
      <c r="D36" s="110"/>
      <c r="E36" s="111">
        <v>1</v>
      </c>
      <c r="F36" s="110"/>
      <c r="G36" s="110"/>
      <c r="H36" s="110"/>
      <c r="I36" s="111">
        <v>1</v>
      </c>
      <c r="J36" s="110"/>
      <c r="K36" s="110"/>
      <c r="L36" s="111">
        <v>1</v>
      </c>
      <c r="M36" s="110"/>
      <c r="N36" s="61">
        <f>SUM(B36:M36)</f>
        <v>4</v>
      </c>
      <c r="O36" s="47"/>
      <c r="P36" s="46">
        <f>N36*O36</f>
        <v>0</v>
      </c>
      <c r="Q36" s="55" t="s">
        <v>23</v>
      </c>
    </row>
    <row r="37" spans="1:17" ht="13.5" thickBot="1" x14ac:dyDescent="0.25">
      <c r="A37" s="50" t="s">
        <v>72</v>
      </c>
      <c r="B37" s="111">
        <v>1</v>
      </c>
      <c r="C37" s="110"/>
      <c r="D37" s="110"/>
      <c r="E37" s="111">
        <v>1</v>
      </c>
      <c r="F37" s="110"/>
      <c r="G37" s="110"/>
      <c r="H37" s="110"/>
      <c r="I37" s="111">
        <v>1</v>
      </c>
      <c r="J37" s="110"/>
      <c r="K37" s="110"/>
      <c r="L37" s="111">
        <v>1</v>
      </c>
      <c r="M37" s="110"/>
      <c r="N37" s="61">
        <f>SUM(B37:M37)</f>
        <v>4</v>
      </c>
      <c r="O37" s="47"/>
      <c r="P37" s="46">
        <f>N37*O37</f>
        <v>0</v>
      </c>
      <c r="Q37" s="54">
        <f>SUM(N18:N40)</f>
        <v>228</v>
      </c>
    </row>
    <row r="38" spans="1:17" x14ac:dyDescent="0.2">
      <c r="A38" s="50" t="s">
        <v>78</v>
      </c>
      <c r="B38" s="111">
        <v>1</v>
      </c>
      <c r="C38" s="110"/>
      <c r="D38" s="110"/>
      <c r="E38" s="111">
        <v>1</v>
      </c>
      <c r="F38" s="110"/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52" t="s">
        <v>20</v>
      </c>
    </row>
    <row r="39" spans="1:17" ht="13.5" thickBot="1" x14ac:dyDescent="0.25">
      <c r="A39" s="50" t="s">
        <v>75</v>
      </c>
      <c r="B39" s="111">
        <v>1</v>
      </c>
      <c r="C39" s="110"/>
      <c r="D39" s="110"/>
      <c r="E39" s="111">
        <v>1</v>
      </c>
      <c r="F39" s="110"/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1" t="s">
        <v>18</v>
      </c>
    </row>
    <row r="40" spans="1:17" ht="13.5" thickBot="1" x14ac:dyDescent="0.25">
      <c r="A40" s="109" t="s">
        <v>71</v>
      </c>
      <c r="B40" s="108">
        <v>1</v>
      </c>
      <c r="C40" s="107"/>
      <c r="D40" s="107"/>
      <c r="E40" s="108">
        <v>1</v>
      </c>
      <c r="F40" s="107"/>
      <c r="G40" s="107"/>
      <c r="H40" s="107"/>
      <c r="I40" s="108">
        <v>1</v>
      </c>
      <c r="J40" s="107"/>
      <c r="K40" s="107"/>
      <c r="L40" s="108">
        <v>1</v>
      </c>
      <c r="M40" s="107"/>
      <c r="N40" s="106">
        <f>SUM(B40:M40)</f>
        <v>4</v>
      </c>
      <c r="O40" s="105"/>
      <c r="P40" s="104">
        <f>N40*O40</f>
        <v>0</v>
      </c>
      <c r="Q40" s="45">
        <f>SUM(P18:P40)</f>
        <v>0</v>
      </c>
    </row>
    <row r="41" spans="1:17" ht="38.450000000000003" customHeight="1" thickBot="1" x14ac:dyDescent="0.25">
      <c r="A41" s="74" t="s">
        <v>88</v>
      </c>
      <c r="B41" s="73" t="s">
        <v>229</v>
      </c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1"/>
      <c r="Q41" s="60"/>
    </row>
    <row r="42" spans="1:17" ht="15" customHeight="1" thickBot="1" x14ac:dyDescent="0.25">
      <c r="A42" s="70" t="s">
        <v>228</v>
      </c>
      <c r="B42" s="69" t="s">
        <v>59</v>
      </c>
      <c r="C42" s="68" t="s">
        <v>58</v>
      </c>
      <c r="D42" s="68" t="s">
        <v>57</v>
      </c>
      <c r="E42" s="69" t="s">
        <v>56</v>
      </c>
      <c r="F42" s="68" t="s">
        <v>55</v>
      </c>
      <c r="G42" s="68" t="s">
        <v>54</v>
      </c>
      <c r="H42" s="69" t="s">
        <v>53</v>
      </c>
      <c r="I42" s="68" t="s">
        <v>52</v>
      </c>
      <c r="J42" s="68" t="s">
        <v>51</v>
      </c>
      <c r="K42" s="69" t="s">
        <v>50</v>
      </c>
      <c r="L42" s="68" t="s">
        <v>49</v>
      </c>
      <c r="M42" s="68" t="s">
        <v>48</v>
      </c>
      <c r="N42" s="67" t="s">
        <v>47</v>
      </c>
      <c r="O42" s="65" t="s">
        <v>85</v>
      </c>
      <c r="P42" s="65" t="s">
        <v>84</v>
      </c>
      <c r="Q42" s="60"/>
    </row>
    <row r="43" spans="1:17" x14ac:dyDescent="0.2">
      <c r="A43" s="50" t="s">
        <v>113</v>
      </c>
      <c r="B43" s="49"/>
      <c r="C43" s="49"/>
      <c r="D43" s="75">
        <v>1</v>
      </c>
      <c r="E43" s="49"/>
      <c r="F43" s="49"/>
      <c r="G43" s="49"/>
      <c r="H43" s="49"/>
      <c r="I43" s="49"/>
      <c r="J43" s="75">
        <v>1</v>
      </c>
      <c r="K43" s="49"/>
      <c r="L43" s="49"/>
      <c r="M43" s="49"/>
      <c r="N43" s="61">
        <f>SUM(B43:M43)</f>
        <v>2</v>
      </c>
      <c r="O43" s="92"/>
      <c r="P43" s="46">
        <f>N43*O43</f>
        <v>0</v>
      </c>
      <c r="Q43" s="60"/>
    </row>
    <row r="44" spans="1:17" x14ac:dyDescent="0.2">
      <c r="A44" s="112" t="s">
        <v>112</v>
      </c>
      <c r="B44" s="49"/>
      <c r="C44" s="49"/>
      <c r="D44" s="75">
        <v>1</v>
      </c>
      <c r="E44" s="49"/>
      <c r="F44" s="49"/>
      <c r="G44" s="49"/>
      <c r="H44" s="49"/>
      <c r="I44" s="49"/>
      <c r="J44" s="75">
        <v>1</v>
      </c>
      <c r="K44" s="49"/>
      <c r="L44" s="49"/>
      <c r="M44" s="49"/>
      <c r="N44" s="61">
        <f>SUM(B44:M44)</f>
        <v>2</v>
      </c>
      <c r="O44" s="92"/>
      <c r="P44" s="46">
        <f>N44*O44</f>
        <v>0</v>
      </c>
      <c r="Q44" s="60"/>
    </row>
    <row r="45" spans="1:17" x14ac:dyDescent="0.2">
      <c r="A45" s="50" t="s">
        <v>111</v>
      </c>
      <c r="B45" s="49"/>
      <c r="C45" s="49"/>
      <c r="D45" s="75">
        <v>1</v>
      </c>
      <c r="E45" s="49"/>
      <c r="F45" s="49"/>
      <c r="G45" s="49"/>
      <c r="H45" s="49"/>
      <c r="I45" s="49"/>
      <c r="J45" s="75">
        <v>1</v>
      </c>
      <c r="K45" s="49"/>
      <c r="L45" s="49"/>
      <c r="M45" s="49"/>
      <c r="N45" s="61">
        <f>SUM(B45:M45)</f>
        <v>2</v>
      </c>
      <c r="O45" s="92"/>
      <c r="P45" s="46">
        <f>N45*O45</f>
        <v>0</v>
      </c>
      <c r="Q45" s="60"/>
    </row>
    <row r="46" spans="1:17" x14ac:dyDescent="0.2">
      <c r="A46" s="50" t="s">
        <v>110</v>
      </c>
      <c r="B46" s="49"/>
      <c r="C46" s="49"/>
      <c r="D46" s="75">
        <v>1</v>
      </c>
      <c r="E46" s="49"/>
      <c r="F46" s="49"/>
      <c r="G46" s="49"/>
      <c r="H46" s="49"/>
      <c r="I46" s="49"/>
      <c r="J46" s="75">
        <v>1</v>
      </c>
      <c r="K46" s="49"/>
      <c r="L46" s="49"/>
      <c r="M46" s="49"/>
      <c r="N46" s="61">
        <f>SUM(B46:M46)</f>
        <v>2</v>
      </c>
      <c r="O46" s="92"/>
      <c r="P46" s="46">
        <f>N46*O46</f>
        <v>0</v>
      </c>
      <c r="Q46" s="60"/>
    </row>
    <row r="47" spans="1:17" x14ac:dyDescent="0.2">
      <c r="A47" s="50" t="s">
        <v>109</v>
      </c>
      <c r="B47" s="49"/>
      <c r="C47" s="49"/>
      <c r="D47" s="75">
        <v>1</v>
      </c>
      <c r="E47" s="49"/>
      <c r="F47" s="49"/>
      <c r="G47" s="49"/>
      <c r="H47" s="49"/>
      <c r="I47" s="49"/>
      <c r="J47" s="75">
        <v>1</v>
      </c>
      <c r="K47" s="49"/>
      <c r="L47" s="49"/>
      <c r="M47" s="49"/>
      <c r="N47" s="61">
        <f>SUM(B47:M47)</f>
        <v>2</v>
      </c>
      <c r="O47" s="92"/>
      <c r="P47" s="46">
        <f>N47*O47</f>
        <v>0</v>
      </c>
      <c r="Q47" s="60"/>
    </row>
    <row r="48" spans="1:17" x14ac:dyDescent="0.2">
      <c r="A48" s="50" t="s">
        <v>108</v>
      </c>
      <c r="B48" s="49"/>
      <c r="C48" s="49"/>
      <c r="D48" s="75">
        <v>1</v>
      </c>
      <c r="E48" s="49"/>
      <c r="F48" s="49"/>
      <c r="G48" s="49"/>
      <c r="H48" s="49"/>
      <c r="I48" s="49"/>
      <c r="J48" s="75">
        <v>1</v>
      </c>
      <c r="K48" s="49"/>
      <c r="L48" s="49"/>
      <c r="M48" s="49"/>
      <c r="N48" s="61">
        <f>SUM(B48:M48)</f>
        <v>2</v>
      </c>
      <c r="O48" s="92"/>
      <c r="P48" s="46">
        <f>N48*O48</f>
        <v>0</v>
      </c>
      <c r="Q48" s="60"/>
    </row>
    <row r="49" spans="1:17" x14ac:dyDescent="0.2">
      <c r="A49" s="50" t="s">
        <v>107</v>
      </c>
      <c r="B49" s="49"/>
      <c r="C49" s="49"/>
      <c r="D49" s="75">
        <v>1</v>
      </c>
      <c r="E49" s="49"/>
      <c r="F49" s="49"/>
      <c r="G49" s="49"/>
      <c r="H49" s="49"/>
      <c r="I49" s="49"/>
      <c r="J49" s="75">
        <v>1</v>
      </c>
      <c r="K49" s="49"/>
      <c r="L49" s="49"/>
      <c r="M49" s="49"/>
      <c r="N49" s="61">
        <f>SUM(B49:M49)</f>
        <v>2</v>
      </c>
      <c r="O49" s="92"/>
      <c r="P49" s="46">
        <f>N49*O49</f>
        <v>0</v>
      </c>
      <c r="Q49" s="60"/>
    </row>
    <row r="50" spans="1:17" x14ac:dyDescent="0.2">
      <c r="A50" s="50" t="s">
        <v>106</v>
      </c>
      <c r="B50" s="49"/>
      <c r="C50" s="49"/>
      <c r="D50" s="75">
        <v>1</v>
      </c>
      <c r="E50" s="49"/>
      <c r="F50" s="49"/>
      <c r="G50" s="49"/>
      <c r="H50" s="49"/>
      <c r="I50" s="49"/>
      <c r="J50" s="75">
        <v>1</v>
      </c>
      <c r="K50" s="49"/>
      <c r="L50" s="49"/>
      <c r="M50" s="49"/>
      <c r="N50" s="61">
        <f>SUM(B50:M50)</f>
        <v>2</v>
      </c>
      <c r="O50" s="92"/>
      <c r="P50" s="46">
        <f>N50*O50</f>
        <v>0</v>
      </c>
      <c r="Q50" s="60"/>
    </row>
    <row r="51" spans="1:17" x14ac:dyDescent="0.2">
      <c r="A51" s="50" t="s">
        <v>105</v>
      </c>
      <c r="B51" s="49"/>
      <c r="C51" s="49"/>
      <c r="D51" s="75">
        <v>1</v>
      </c>
      <c r="E51" s="49"/>
      <c r="F51" s="49"/>
      <c r="G51" s="49"/>
      <c r="H51" s="49"/>
      <c r="I51" s="49"/>
      <c r="J51" s="75">
        <v>1</v>
      </c>
      <c r="K51" s="49"/>
      <c r="L51" s="49"/>
      <c r="M51" s="49"/>
      <c r="N51" s="61">
        <f>SUM(B51:M51)</f>
        <v>2</v>
      </c>
      <c r="O51" s="92"/>
      <c r="P51" s="46">
        <f>N51*O51</f>
        <v>0</v>
      </c>
      <c r="Q51" s="60"/>
    </row>
    <row r="52" spans="1:17" x14ac:dyDescent="0.2">
      <c r="A52" s="50" t="s">
        <v>104</v>
      </c>
      <c r="B52" s="49"/>
      <c r="C52" s="49"/>
      <c r="D52" s="75">
        <v>1</v>
      </c>
      <c r="E52" s="49"/>
      <c r="F52" s="49"/>
      <c r="G52" s="49"/>
      <c r="H52" s="49"/>
      <c r="I52" s="49"/>
      <c r="J52" s="75">
        <v>1</v>
      </c>
      <c r="K52" s="49"/>
      <c r="L52" s="49"/>
      <c r="M52" s="49"/>
      <c r="N52" s="61">
        <f>SUM(B52:M52)</f>
        <v>2</v>
      </c>
      <c r="O52" s="92"/>
      <c r="P52" s="46">
        <f>N52*O52</f>
        <v>0</v>
      </c>
      <c r="Q52" s="60"/>
    </row>
    <row r="53" spans="1:17" x14ac:dyDescent="0.2">
      <c r="A53" s="50" t="s">
        <v>103</v>
      </c>
      <c r="B53" s="49"/>
      <c r="C53" s="49"/>
      <c r="D53" s="75">
        <v>1</v>
      </c>
      <c r="E53" s="49"/>
      <c r="F53" s="49"/>
      <c r="G53" s="49"/>
      <c r="H53" s="49"/>
      <c r="I53" s="49"/>
      <c r="J53" s="75">
        <v>1</v>
      </c>
      <c r="K53" s="49"/>
      <c r="L53" s="49"/>
      <c r="M53" s="49"/>
      <c r="N53" s="61">
        <f>SUM(B53:M53)</f>
        <v>2</v>
      </c>
      <c r="O53" s="92"/>
      <c r="P53" s="46">
        <f>N53*O53</f>
        <v>0</v>
      </c>
    </row>
    <row r="54" spans="1:17" x14ac:dyDescent="0.2">
      <c r="A54" s="50" t="s">
        <v>102</v>
      </c>
      <c r="B54" s="49"/>
      <c r="C54" s="49"/>
      <c r="D54" s="75">
        <v>1</v>
      </c>
      <c r="E54" s="49"/>
      <c r="F54" s="49"/>
      <c r="G54" s="49"/>
      <c r="H54" s="49"/>
      <c r="I54" s="49"/>
      <c r="J54" s="75">
        <v>1</v>
      </c>
      <c r="K54" s="49"/>
      <c r="L54" s="49"/>
      <c r="M54" s="49"/>
      <c r="N54" s="61">
        <f>SUM(B54:M54)</f>
        <v>2</v>
      </c>
      <c r="O54" s="92"/>
      <c r="P54" s="46">
        <f>N54*O54</f>
        <v>0</v>
      </c>
    </row>
    <row r="55" spans="1:17" x14ac:dyDescent="0.2">
      <c r="A55" s="50" t="s">
        <v>101</v>
      </c>
      <c r="B55" s="49"/>
      <c r="C55" s="49"/>
      <c r="D55" s="75">
        <v>1</v>
      </c>
      <c r="E55" s="49"/>
      <c r="F55" s="49"/>
      <c r="G55" s="49"/>
      <c r="H55" s="49"/>
      <c r="I55" s="49"/>
      <c r="J55" s="75">
        <v>1</v>
      </c>
      <c r="K55" s="49"/>
      <c r="L55" s="49"/>
      <c r="M55" s="49"/>
      <c r="N55" s="61">
        <f>SUM(B55:M55)</f>
        <v>2</v>
      </c>
      <c r="O55" s="92"/>
      <c r="P55" s="46">
        <f>N55*O55</f>
        <v>0</v>
      </c>
    </row>
    <row r="56" spans="1:17" x14ac:dyDescent="0.2">
      <c r="A56" s="50" t="s">
        <v>100</v>
      </c>
      <c r="B56" s="49"/>
      <c r="C56" s="49"/>
      <c r="D56" s="75">
        <v>1</v>
      </c>
      <c r="E56" s="49"/>
      <c r="F56" s="49"/>
      <c r="G56" s="49"/>
      <c r="H56" s="49"/>
      <c r="I56" s="49"/>
      <c r="J56" s="75">
        <v>1</v>
      </c>
      <c r="K56" s="49"/>
      <c r="L56" s="49"/>
      <c r="M56" s="49"/>
      <c r="N56" s="61">
        <f>SUM(B56:M56)</f>
        <v>2</v>
      </c>
      <c r="O56" s="92"/>
      <c r="P56" s="46">
        <f>N56*O56</f>
        <v>0</v>
      </c>
    </row>
    <row r="57" spans="1:17" ht="13.5" thickBot="1" x14ac:dyDescent="0.25">
      <c r="A57" s="50" t="s">
        <v>28</v>
      </c>
      <c r="B57" s="49"/>
      <c r="C57" s="49"/>
      <c r="D57" s="75">
        <v>1</v>
      </c>
      <c r="E57" s="49"/>
      <c r="F57" s="49"/>
      <c r="G57" s="49"/>
      <c r="H57" s="49"/>
      <c r="I57" s="49"/>
      <c r="J57" s="75">
        <v>1</v>
      </c>
      <c r="K57" s="49"/>
      <c r="L57" s="49"/>
      <c r="M57" s="49"/>
      <c r="N57" s="61">
        <f>SUM(B57:M57)</f>
        <v>2</v>
      </c>
      <c r="O57" s="92"/>
      <c r="P57" s="46">
        <f>N57*O57</f>
        <v>0</v>
      </c>
    </row>
    <row r="58" spans="1:17" ht="13.5" thickBot="1" x14ac:dyDescent="0.25">
      <c r="A58" s="50" t="s">
        <v>29</v>
      </c>
      <c r="B58" s="49"/>
      <c r="C58" s="49"/>
      <c r="D58" s="75">
        <v>1</v>
      </c>
      <c r="E58" s="49"/>
      <c r="F58" s="49"/>
      <c r="G58" s="49"/>
      <c r="H58" s="49"/>
      <c r="I58" s="49"/>
      <c r="J58" s="75">
        <v>1</v>
      </c>
      <c r="K58" s="49"/>
      <c r="L58" s="49"/>
      <c r="M58" s="49"/>
      <c r="N58" s="61">
        <f>SUM(B58:M58)</f>
        <v>2</v>
      </c>
      <c r="O58" s="92"/>
      <c r="P58" s="46">
        <f>N58*O58</f>
        <v>0</v>
      </c>
      <c r="Q58" s="55" t="s">
        <v>23</v>
      </c>
    </row>
    <row r="59" spans="1:17" ht="13.5" thickBot="1" x14ac:dyDescent="0.25">
      <c r="A59" s="50" t="s">
        <v>26</v>
      </c>
      <c r="B59" s="49"/>
      <c r="C59" s="49"/>
      <c r="D59" s="75">
        <v>1</v>
      </c>
      <c r="E59" s="49"/>
      <c r="F59" s="49"/>
      <c r="G59" s="49"/>
      <c r="H59" s="49"/>
      <c r="I59" s="49"/>
      <c r="J59" s="75">
        <v>1</v>
      </c>
      <c r="K59" s="49"/>
      <c r="L59" s="49"/>
      <c r="M59" s="49"/>
      <c r="N59" s="61">
        <f>SUM(B59:M59)</f>
        <v>2</v>
      </c>
      <c r="O59" s="92"/>
      <c r="P59" s="46">
        <f>N59*O59</f>
        <v>0</v>
      </c>
      <c r="Q59" s="54">
        <f>SUM(N43:N62)</f>
        <v>40</v>
      </c>
    </row>
    <row r="60" spans="1:17" x14ac:dyDescent="0.2">
      <c r="A60" s="50" t="s">
        <v>27</v>
      </c>
      <c r="B60" s="49"/>
      <c r="C60" s="49"/>
      <c r="D60" s="75">
        <v>1</v>
      </c>
      <c r="E60" s="49"/>
      <c r="F60" s="49"/>
      <c r="G60" s="49"/>
      <c r="H60" s="49"/>
      <c r="I60" s="49"/>
      <c r="J60" s="75">
        <v>1</v>
      </c>
      <c r="K60" s="49"/>
      <c r="L60" s="49"/>
      <c r="M60" s="49"/>
      <c r="N60" s="61">
        <f>SUM(B60:M60)</f>
        <v>2</v>
      </c>
      <c r="O60" s="92"/>
      <c r="P60" s="46">
        <f>N60*O60</f>
        <v>0</v>
      </c>
      <c r="Q60" s="52" t="s">
        <v>20</v>
      </c>
    </row>
    <row r="61" spans="1:17" ht="13.5" thickBot="1" x14ac:dyDescent="0.25">
      <c r="A61" s="50" t="s">
        <v>99</v>
      </c>
      <c r="B61" s="49"/>
      <c r="C61" s="49"/>
      <c r="D61" s="75">
        <v>1</v>
      </c>
      <c r="E61" s="49"/>
      <c r="F61" s="49"/>
      <c r="G61" s="49"/>
      <c r="H61" s="49"/>
      <c r="I61" s="49"/>
      <c r="J61" s="75">
        <v>1</v>
      </c>
      <c r="K61" s="49"/>
      <c r="L61" s="49"/>
      <c r="M61" s="49"/>
      <c r="N61" s="61">
        <f>SUM(B61:M61)</f>
        <v>2</v>
      </c>
      <c r="O61" s="92"/>
      <c r="P61" s="46">
        <f>N61*O61</f>
        <v>0</v>
      </c>
      <c r="Q61" s="51" t="s">
        <v>18</v>
      </c>
    </row>
    <row r="62" spans="1:17" ht="13.5" thickBot="1" x14ac:dyDescent="0.25">
      <c r="A62" s="91" t="s">
        <v>98</v>
      </c>
      <c r="B62" s="89"/>
      <c r="C62" s="89"/>
      <c r="D62" s="90">
        <v>1</v>
      </c>
      <c r="E62" s="89"/>
      <c r="F62" s="89"/>
      <c r="G62" s="89"/>
      <c r="H62" s="89"/>
      <c r="I62" s="89"/>
      <c r="J62" s="90">
        <v>1</v>
      </c>
      <c r="K62" s="89"/>
      <c r="L62" s="89"/>
      <c r="M62" s="89"/>
      <c r="N62" s="123">
        <f>SUM(B62:M62)</f>
        <v>2</v>
      </c>
      <c r="O62" s="87"/>
      <c r="P62" s="86">
        <v>0</v>
      </c>
      <c r="Q62" s="45">
        <f>SUM(P42:P62)</f>
        <v>0</v>
      </c>
    </row>
    <row r="63" spans="1:17" ht="13.5" thickTop="1" x14ac:dyDescent="0.2"/>
  </sheetData>
  <mergeCells count="3">
    <mergeCell ref="B1:P2"/>
    <mergeCell ref="B16:P16"/>
    <mergeCell ref="B41:P41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780AC-3366-41A6-8CC9-D5D72EC16FA9}">
  <sheetPr>
    <tabColor theme="8" tint="0.39997558519241921"/>
  </sheetPr>
  <dimension ref="A1:Q35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235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SUM(Q12,Q31)</f>
        <v>58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SUM(Q15,Q34)</f>
        <v>0</v>
      </c>
    </row>
    <row r="4" spans="1:17" ht="11.45" customHeight="1" x14ac:dyDescent="0.2">
      <c r="A4" s="50" t="s">
        <v>41</v>
      </c>
      <c r="B4" s="49"/>
      <c r="C4" s="49"/>
      <c r="D4" s="49"/>
      <c r="E4" s="49"/>
      <c r="F4" s="49">
        <v>1</v>
      </c>
      <c r="G4" s="49"/>
      <c r="H4" s="49"/>
      <c r="I4" s="49"/>
      <c r="J4" s="49"/>
      <c r="K4" s="49">
        <v>1</v>
      </c>
      <c r="L4" s="49"/>
      <c r="M4" s="49"/>
      <c r="N4" s="61">
        <f>SUM(B4:M4)</f>
        <v>2</v>
      </c>
      <c r="O4" s="62"/>
      <c r="P4" s="46">
        <f>N4*O4</f>
        <v>0</v>
      </c>
      <c r="Q4" s="60"/>
    </row>
    <row r="5" spans="1:17" x14ac:dyDescent="0.2">
      <c r="A5" s="50" t="s">
        <v>40</v>
      </c>
      <c r="B5" s="49"/>
      <c r="C5" s="49"/>
      <c r="D5" s="49"/>
      <c r="E5" s="49"/>
      <c r="F5" s="49">
        <v>1</v>
      </c>
      <c r="G5" s="49"/>
      <c r="H5" s="49"/>
      <c r="I5" s="49"/>
      <c r="J5" s="49"/>
      <c r="K5" s="49">
        <v>1</v>
      </c>
      <c r="L5" s="49"/>
      <c r="M5" s="49"/>
      <c r="N5" s="48">
        <f>SUM(B5:M5)</f>
        <v>2</v>
      </c>
      <c r="O5" s="62"/>
      <c r="P5" s="46">
        <f>N5*O5</f>
        <v>0</v>
      </c>
      <c r="Q5" s="60"/>
    </row>
    <row r="6" spans="1:17" x14ac:dyDescent="0.2">
      <c r="A6" s="50" t="s">
        <v>39</v>
      </c>
      <c r="B6" s="49"/>
      <c r="C6" s="49"/>
      <c r="D6" s="49"/>
      <c r="E6" s="49"/>
      <c r="F6" s="49">
        <v>1</v>
      </c>
      <c r="G6" s="49"/>
      <c r="H6" s="49"/>
      <c r="I6" s="49"/>
      <c r="J6" s="49"/>
      <c r="K6" s="49">
        <v>1</v>
      </c>
      <c r="L6" s="49"/>
      <c r="M6" s="49"/>
      <c r="N6" s="48">
        <f>SUM(B6:M6)</f>
        <v>2</v>
      </c>
      <c r="O6" s="47"/>
      <c r="P6" s="46">
        <f>N6*O6</f>
        <v>0</v>
      </c>
      <c r="Q6" s="60"/>
    </row>
    <row r="7" spans="1:17" x14ac:dyDescent="0.2">
      <c r="A7" s="50" t="s">
        <v>38</v>
      </c>
      <c r="B7" s="49"/>
      <c r="C7" s="49"/>
      <c r="D7" s="49"/>
      <c r="E7" s="49"/>
      <c r="F7" s="49">
        <v>1</v>
      </c>
      <c r="G7" s="49"/>
      <c r="H7" s="49"/>
      <c r="I7" s="49"/>
      <c r="J7" s="49"/>
      <c r="K7" s="49">
        <v>1</v>
      </c>
      <c r="L7" s="49"/>
      <c r="M7" s="49"/>
      <c r="N7" s="48">
        <f>SUM(B7:M7)</f>
        <v>2</v>
      </c>
      <c r="O7" s="47"/>
      <c r="P7" s="46">
        <f>N7*O7</f>
        <v>0</v>
      </c>
      <c r="Q7" s="60"/>
    </row>
    <row r="8" spans="1:17" x14ac:dyDescent="0.2">
      <c r="A8" s="50" t="s">
        <v>37</v>
      </c>
      <c r="B8" s="49"/>
      <c r="C8" s="49"/>
      <c r="D8" s="49"/>
      <c r="E8" s="49"/>
      <c r="F8" s="49">
        <v>1</v>
      </c>
      <c r="G8" s="49"/>
      <c r="H8" s="49"/>
      <c r="I8" s="49"/>
      <c r="J8" s="49"/>
      <c r="K8" s="49">
        <v>1</v>
      </c>
      <c r="L8" s="49"/>
      <c r="M8" s="49"/>
      <c r="N8" s="48">
        <f>SUM(B8:M8)</f>
        <v>2</v>
      </c>
      <c r="O8" s="47"/>
      <c r="P8" s="46">
        <f>N8*O8</f>
        <v>0</v>
      </c>
      <c r="Q8" s="60"/>
    </row>
    <row r="9" spans="1:17" x14ac:dyDescent="0.2">
      <c r="A9" s="64" t="s">
        <v>44</v>
      </c>
      <c r="B9" s="49"/>
      <c r="C9" s="49"/>
      <c r="D9" s="49"/>
      <c r="E9" s="49"/>
      <c r="F9" s="49">
        <v>1</v>
      </c>
      <c r="G9" s="49"/>
      <c r="H9" s="49"/>
      <c r="I9" s="49"/>
      <c r="J9" s="49"/>
      <c r="K9" s="49">
        <v>1</v>
      </c>
      <c r="L9" s="49"/>
      <c r="M9" s="49"/>
      <c r="N9" s="48">
        <f>SUM(B9:M9)</f>
        <v>2</v>
      </c>
      <c r="O9" s="47"/>
      <c r="P9" s="46">
        <f>N9*O9</f>
        <v>0</v>
      </c>
      <c r="Q9" s="60"/>
    </row>
    <row r="10" spans="1:17" ht="13.5" thickBot="1" x14ac:dyDescent="0.25">
      <c r="A10" s="50" t="s">
        <v>25</v>
      </c>
      <c r="B10" s="49"/>
      <c r="C10" s="49"/>
      <c r="D10" s="49"/>
      <c r="E10" s="49"/>
      <c r="F10" s="49">
        <v>1</v>
      </c>
      <c r="G10" s="49"/>
      <c r="H10" s="49"/>
      <c r="I10" s="49"/>
      <c r="J10" s="49"/>
      <c r="K10" s="49">
        <v>1</v>
      </c>
      <c r="L10" s="49"/>
      <c r="M10" s="49"/>
      <c r="N10" s="48">
        <f>SUM(B10:M10)</f>
        <v>2</v>
      </c>
      <c r="O10" s="47"/>
      <c r="P10" s="46">
        <f>N10*O10</f>
        <v>0</v>
      </c>
      <c r="Q10" s="60"/>
    </row>
    <row r="11" spans="1:17" ht="13.5" thickBot="1" x14ac:dyDescent="0.25">
      <c r="A11" s="50" t="s">
        <v>218</v>
      </c>
      <c r="B11" s="49"/>
      <c r="C11" s="49"/>
      <c r="D11" s="49"/>
      <c r="E11" s="49"/>
      <c r="F11" s="49">
        <v>1</v>
      </c>
      <c r="G11" s="49"/>
      <c r="H11" s="49"/>
      <c r="I11" s="49"/>
      <c r="J11" s="49"/>
      <c r="K11" s="49">
        <v>1</v>
      </c>
      <c r="L11" s="49"/>
      <c r="M11" s="49"/>
      <c r="N11" s="48">
        <f>SUM(B11:M11)</f>
        <v>2</v>
      </c>
      <c r="O11" s="47"/>
      <c r="P11" s="46">
        <f>N11*O11</f>
        <v>0</v>
      </c>
      <c r="Q11" s="55" t="s">
        <v>23</v>
      </c>
    </row>
    <row r="12" spans="1:17" ht="13.5" thickBot="1" x14ac:dyDescent="0.25">
      <c r="A12" s="50" t="s">
        <v>168</v>
      </c>
      <c r="B12" s="49"/>
      <c r="C12" s="49"/>
      <c r="D12" s="49"/>
      <c r="E12" s="49"/>
      <c r="F12" s="49">
        <v>1</v>
      </c>
      <c r="G12" s="49"/>
      <c r="H12" s="49"/>
      <c r="I12" s="49"/>
      <c r="J12" s="49"/>
      <c r="K12" s="49">
        <v>1</v>
      </c>
      <c r="L12" s="49"/>
      <c r="M12" s="49"/>
      <c r="N12" s="48">
        <f>SUM(B12:M12)</f>
        <v>2</v>
      </c>
      <c r="O12" s="47"/>
      <c r="P12" s="46">
        <f>N12*O12</f>
        <v>0</v>
      </c>
      <c r="Q12" s="54">
        <f>SUM(N4:N15)</f>
        <v>24</v>
      </c>
    </row>
    <row r="13" spans="1:17" x14ac:dyDescent="0.2">
      <c r="A13" s="50" t="s">
        <v>79</v>
      </c>
      <c r="B13" s="49"/>
      <c r="C13" s="49"/>
      <c r="D13" s="49"/>
      <c r="E13" s="49"/>
      <c r="F13" s="49">
        <v>1</v>
      </c>
      <c r="G13" s="49"/>
      <c r="H13" s="49"/>
      <c r="I13" s="49"/>
      <c r="J13" s="49"/>
      <c r="K13" s="49">
        <v>1</v>
      </c>
      <c r="L13" s="49"/>
      <c r="M13" s="49"/>
      <c r="N13" s="48">
        <f>SUM(B13:M13)</f>
        <v>2</v>
      </c>
      <c r="O13" s="47"/>
      <c r="P13" s="46">
        <f>N13*O13</f>
        <v>0</v>
      </c>
      <c r="Q13" s="52" t="s">
        <v>20</v>
      </c>
    </row>
    <row r="14" spans="1:17" ht="12.75" customHeight="1" thickBot="1" x14ac:dyDescent="0.25">
      <c r="A14" s="50" t="s">
        <v>90</v>
      </c>
      <c r="B14" s="49"/>
      <c r="C14" s="49"/>
      <c r="D14" s="49"/>
      <c r="E14" s="49"/>
      <c r="F14" s="49">
        <v>1</v>
      </c>
      <c r="G14" s="49"/>
      <c r="H14" s="49"/>
      <c r="I14" s="49"/>
      <c r="J14" s="49"/>
      <c r="K14" s="49">
        <v>1</v>
      </c>
      <c r="L14" s="49"/>
      <c r="M14" s="49"/>
      <c r="N14" s="48">
        <f>SUM(B14:M14)</f>
        <v>2</v>
      </c>
      <c r="O14" s="47"/>
      <c r="P14" s="46">
        <f>N14*O14</f>
        <v>0</v>
      </c>
      <c r="Q14" s="51" t="s">
        <v>18</v>
      </c>
    </row>
    <row r="15" spans="1:17" ht="13.5" thickBot="1" x14ac:dyDescent="0.25">
      <c r="A15" s="109" t="s">
        <v>117</v>
      </c>
      <c r="B15" s="49"/>
      <c r="C15" s="49"/>
      <c r="D15" s="49"/>
      <c r="E15" s="49"/>
      <c r="F15" s="49">
        <v>1</v>
      </c>
      <c r="G15" s="49"/>
      <c r="H15" s="49"/>
      <c r="I15" s="49"/>
      <c r="J15" s="49"/>
      <c r="K15" s="49">
        <v>1</v>
      </c>
      <c r="L15" s="49"/>
      <c r="M15" s="49"/>
      <c r="N15" s="48">
        <f>SUM(B15:M15)</f>
        <v>2</v>
      </c>
      <c r="O15" s="47"/>
      <c r="P15" s="46">
        <f>N15*O15</f>
        <v>0</v>
      </c>
      <c r="Q15" s="45">
        <f>SUM(P4:P15)</f>
        <v>0</v>
      </c>
    </row>
    <row r="16" spans="1:17" ht="27.6" customHeight="1" thickBot="1" x14ac:dyDescent="0.25">
      <c r="A16" s="74" t="s">
        <v>215</v>
      </c>
      <c r="B16" s="73" t="s">
        <v>234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1"/>
      <c r="Q16" s="60"/>
    </row>
    <row r="17" spans="1:17" ht="13.9" customHeight="1" thickBot="1" x14ac:dyDescent="0.25">
      <c r="A17" s="70" t="s">
        <v>60</v>
      </c>
      <c r="B17" s="69" t="s">
        <v>59</v>
      </c>
      <c r="C17" s="68" t="s">
        <v>58</v>
      </c>
      <c r="D17" s="68" t="s">
        <v>57</v>
      </c>
      <c r="E17" s="69" t="s">
        <v>56</v>
      </c>
      <c r="F17" s="68" t="s">
        <v>55</v>
      </c>
      <c r="G17" s="68" t="s">
        <v>54</v>
      </c>
      <c r="H17" s="69" t="s">
        <v>53</v>
      </c>
      <c r="I17" s="68" t="s">
        <v>52</v>
      </c>
      <c r="J17" s="68" t="s">
        <v>51</v>
      </c>
      <c r="K17" s="69" t="s">
        <v>50</v>
      </c>
      <c r="L17" s="68" t="s">
        <v>49</v>
      </c>
      <c r="M17" s="68" t="s">
        <v>48</v>
      </c>
      <c r="N17" s="67" t="s">
        <v>47</v>
      </c>
      <c r="O17" s="66" t="s">
        <v>46</v>
      </c>
      <c r="P17" s="65" t="s">
        <v>45</v>
      </c>
      <c r="Q17" s="60"/>
    </row>
    <row r="18" spans="1:17" ht="10.9" customHeight="1" x14ac:dyDescent="0.2">
      <c r="A18" s="50" t="s">
        <v>41</v>
      </c>
      <c r="B18" s="49"/>
      <c r="C18" s="49"/>
      <c r="D18" s="49"/>
      <c r="E18" s="49"/>
      <c r="F18" s="49">
        <v>1</v>
      </c>
      <c r="G18" s="49"/>
      <c r="H18" s="49"/>
      <c r="I18" s="49"/>
      <c r="J18" s="49"/>
      <c r="K18" s="49">
        <v>1</v>
      </c>
      <c r="L18" s="49"/>
      <c r="M18" s="49"/>
      <c r="N18" s="61">
        <f>SUM(B18:M18)</f>
        <v>2</v>
      </c>
      <c r="O18" s="47"/>
      <c r="P18" s="46">
        <f>N18*O18</f>
        <v>0</v>
      </c>
      <c r="Q18" s="60"/>
    </row>
    <row r="19" spans="1:17" x14ac:dyDescent="0.2">
      <c r="A19" s="50" t="s">
        <v>40</v>
      </c>
      <c r="B19" s="49"/>
      <c r="C19" s="49"/>
      <c r="D19" s="49"/>
      <c r="E19" s="49"/>
      <c r="F19" s="49">
        <v>1</v>
      </c>
      <c r="G19" s="49"/>
      <c r="H19" s="49"/>
      <c r="I19" s="49"/>
      <c r="J19" s="49"/>
      <c r="K19" s="49">
        <v>1</v>
      </c>
      <c r="L19" s="49"/>
      <c r="M19" s="49"/>
      <c r="N19" s="61">
        <f>SUM(B19:M19)</f>
        <v>2</v>
      </c>
      <c r="O19" s="47"/>
      <c r="P19" s="46">
        <f>N19*O19</f>
        <v>0</v>
      </c>
      <c r="Q19" s="60"/>
    </row>
    <row r="20" spans="1:17" x14ac:dyDescent="0.2">
      <c r="A20" s="50" t="s">
        <v>39</v>
      </c>
      <c r="B20" s="49"/>
      <c r="C20" s="49"/>
      <c r="D20" s="49"/>
      <c r="E20" s="49"/>
      <c r="F20" s="49">
        <v>1</v>
      </c>
      <c r="G20" s="49"/>
      <c r="H20" s="49"/>
      <c r="I20" s="49"/>
      <c r="J20" s="49"/>
      <c r="K20" s="49">
        <v>1</v>
      </c>
      <c r="L20" s="49"/>
      <c r="M20" s="49"/>
      <c r="N20" s="61">
        <f>SUM(B20:M20)</f>
        <v>2</v>
      </c>
      <c r="O20" s="47"/>
      <c r="P20" s="46">
        <f>N20*O20</f>
        <v>0</v>
      </c>
      <c r="Q20" s="60"/>
    </row>
    <row r="21" spans="1:17" x14ac:dyDescent="0.2">
      <c r="A21" s="50" t="s">
        <v>38</v>
      </c>
      <c r="B21" s="49"/>
      <c r="C21" s="49"/>
      <c r="D21" s="49"/>
      <c r="E21" s="49"/>
      <c r="F21" s="49">
        <v>1</v>
      </c>
      <c r="G21" s="49"/>
      <c r="H21" s="49"/>
      <c r="I21" s="49"/>
      <c r="J21" s="49"/>
      <c r="K21" s="49">
        <v>1</v>
      </c>
      <c r="L21" s="49"/>
      <c r="M21" s="49"/>
      <c r="N21" s="61">
        <f>SUM(B21:M21)</f>
        <v>2</v>
      </c>
      <c r="O21" s="47"/>
      <c r="P21" s="46">
        <f>N21*O21</f>
        <v>0</v>
      </c>
      <c r="Q21" s="60"/>
    </row>
    <row r="22" spans="1:17" x14ac:dyDescent="0.2">
      <c r="A22" s="50" t="s">
        <v>37</v>
      </c>
      <c r="B22" s="49"/>
      <c r="C22" s="49"/>
      <c r="D22" s="49"/>
      <c r="E22" s="49"/>
      <c r="F22" s="49">
        <v>1</v>
      </c>
      <c r="G22" s="49"/>
      <c r="H22" s="49"/>
      <c r="I22" s="49"/>
      <c r="J22" s="49"/>
      <c r="K22" s="49">
        <v>1</v>
      </c>
      <c r="L22" s="49"/>
      <c r="M22" s="49"/>
      <c r="N22" s="61">
        <f>SUM(B22:M22)</f>
        <v>2</v>
      </c>
      <c r="O22" s="47"/>
      <c r="P22" s="46">
        <f>N22*O22</f>
        <v>0</v>
      </c>
      <c r="Q22" s="60"/>
    </row>
    <row r="23" spans="1:17" x14ac:dyDescent="0.2">
      <c r="A23" s="64" t="s">
        <v>44</v>
      </c>
      <c r="B23" s="49"/>
      <c r="C23" s="49"/>
      <c r="D23" s="49"/>
      <c r="E23" s="49"/>
      <c r="F23" s="49">
        <v>1</v>
      </c>
      <c r="G23" s="49"/>
      <c r="H23" s="49"/>
      <c r="I23" s="49"/>
      <c r="J23" s="49"/>
      <c r="K23" s="49">
        <v>1</v>
      </c>
      <c r="L23" s="49"/>
      <c r="M23" s="49"/>
      <c r="N23" s="61">
        <f>SUM(B23:M23)</f>
        <v>2</v>
      </c>
      <c r="O23" s="47"/>
      <c r="P23" s="46">
        <f>N23*O23</f>
        <v>0</v>
      </c>
      <c r="Q23" s="60"/>
    </row>
    <row r="24" spans="1:17" x14ac:dyDescent="0.2">
      <c r="A24" s="50" t="s">
        <v>25</v>
      </c>
      <c r="B24" s="49"/>
      <c r="C24" s="49"/>
      <c r="D24" s="49"/>
      <c r="E24" s="49"/>
      <c r="F24" s="49">
        <v>1</v>
      </c>
      <c r="G24" s="49"/>
      <c r="H24" s="49"/>
      <c r="I24" s="49"/>
      <c r="J24" s="49"/>
      <c r="K24" s="49">
        <v>1</v>
      </c>
      <c r="L24" s="49"/>
      <c r="M24" s="49"/>
      <c r="N24" s="61">
        <f>SUM(B24:M24)</f>
        <v>2</v>
      </c>
      <c r="O24" s="47"/>
      <c r="P24" s="46">
        <f>N24*O24</f>
        <v>0</v>
      </c>
      <c r="Q24" s="60"/>
    </row>
    <row r="25" spans="1:17" x14ac:dyDescent="0.2">
      <c r="A25" s="50" t="s">
        <v>218</v>
      </c>
      <c r="B25" s="49"/>
      <c r="C25" s="49"/>
      <c r="D25" s="49"/>
      <c r="E25" s="49"/>
      <c r="F25" s="49">
        <v>1</v>
      </c>
      <c r="G25" s="49"/>
      <c r="H25" s="49"/>
      <c r="I25" s="49"/>
      <c r="J25" s="49"/>
      <c r="K25" s="49">
        <v>1</v>
      </c>
      <c r="L25" s="49"/>
      <c r="M25" s="49"/>
      <c r="N25" s="61">
        <f>SUM(B25:M25)</f>
        <v>2</v>
      </c>
      <c r="O25" s="47"/>
      <c r="P25" s="46">
        <f>N25*O25</f>
        <v>0</v>
      </c>
      <c r="Q25" s="60"/>
    </row>
    <row r="26" spans="1:17" x14ac:dyDescent="0.2">
      <c r="A26" s="50" t="s">
        <v>168</v>
      </c>
      <c r="B26" s="49"/>
      <c r="C26" s="49"/>
      <c r="D26" s="49"/>
      <c r="E26" s="49"/>
      <c r="F26" s="49">
        <v>1</v>
      </c>
      <c r="G26" s="49"/>
      <c r="H26" s="49"/>
      <c r="I26" s="49"/>
      <c r="J26" s="49"/>
      <c r="K26" s="49">
        <v>1</v>
      </c>
      <c r="L26" s="49"/>
      <c r="M26" s="49"/>
      <c r="N26" s="61">
        <f>SUM(B26:M26)</f>
        <v>2</v>
      </c>
      <c r="O26" s="47"/>
      <c r="P26" s="46">
        <f>N26*O26</f>
        <v>0</v>
      </c>
      <c r="Q26" s="60"/>
    </row>
    <row r="27" spans="1:17" x14ac:dyDescent="0.2">
      <c r="A27" s="50" t="s">
        <v>79</v>
      </c>
      <c r="B27" s="49"/>
      <c r="C27" s="49"/>
      <c r="D27" s="49"/>
      <c r="E27" s="49"/>
      <c r="F27" s="49">
        <v>1</v>
      </c>
      <c r="G27" s="49"/>
      <c r="H27" s="49"/>
      <c r="I27" s="49"/>
      <c r="J27" s="49"/>
      <c r="K27" s="49">
        <v>1</v>
      </c>
      <c r="L27" s="49"/>
      <c r="M27" s="49"/>
      <c r="N27" s="61">
        <f>SUM(B27:M27)</f>
        <v>2</v>
      </c>
      <c r="O27" s="47"/>
      <c r="P27" s="46">
        <f>N27*O27</f>
        <v>0</v>
      </c>
      <c r="Q27" s="60"/>
    </row>
    <row r="28" spans="1:17" x14ac:dyDescent="0.2">
      <c r="A28" s="50" t="s">
        <v>90</v>
      </c>
      <c r="B28" s="49"/>
      <c r="C28" s="49"/>
      <c r="D28" s="49"/>
      <c r="E28" s="49"/>
      <c r="F28" s="49">
        <v>1</v>
      </c>
      <c r="G28" s="49"/>
      <c r="H28" s="49"/>
      <c r="I28" s="49"/>
      <c r="J28" s="49"/>
      <c r="K28" s="49">
        <v>1</v>
      </c>
      <c r="L28" s="49"/>
      <c r="M28" s="49"/>
      <c r="N28" s="61">
        <f>SUM(B28:M28)</f>
        <v>2</v>
      </c>
      <c r="O28" s="47"/>
      <c r="P28" s="46">
        <f>N28*O28</f>
        <v>0</v>
      </c>
      <c r="Q28" s="60"/>
    </row>
    <row r="29" spans="1:17" ht="13.5" thickBot="1" x14ac:dyDescent="0.25">
      <c r="A29" s="109" t="s">
        <v>117</v>
      </c>
      <c r="B29" s="49"/>
      <c r="C29" s="49"/>
      <c r="D29" s="49"/>
      <c r="E29" s="49"/>
      <c r="F29" s="49">
        <v>1</v>
      </c>
      <c r="G29" s="49"/>
      <c r="H29" s="49"/>
      <c r="I29" s="49"/>
      <c r="J29" s="49"/>
      <c r="K29" s="49">
        <v>1</v>
      </c>
      <c r="L29" s="49"/>
      <c r="M29" s="49"/>
      <c r="N29" s="61">
        <f>SUM(B29:M29)</f>
        <v>2</v>
      </c>
      <c r="O29" s="47"/>
      <c r="P29" s="46">
        <f>N29*O29</f>
        <v>0</v>
      </c>
      <c r="Q29" s="60"/>
    </row>
    <row r="30" spans="1:17" ht="13.5" thickBot="1" x14ac:dyDescent="0.25">
      <c r="A30" s="109" t="s">
        <v>36</v>
      </c>
      <c r="B30" s="49"/>
      <c r="C30" s="49"/>
      <c r="D30" s="49"/>
      <c r="E30" s="49"/>
      <c r="F30" s="49">
        <v>1</v>
      </c>
      <c r="G30" s="49"/>
      <c r="H30" s="49"/>
      <c r="I30" s="49"/>
      <c r="J30" s="49"/>
      <c r="K30" s="49">
        <v>1</v>
      </c>
      <c r="L30" s="49"/>
      <c r="M30" s="49"/>
      <c r="N30" s="61">
        <f>SUM(B30:M30)</f>
        <v>2</v>
      </c>
      <c r="O30" s="47"/>
      <c r="P30" s="46">
        <f>N30*O30</f>
        <v>0</v>
      </c>
      <c r="Q30" s="55" t="s">
        <v>23</v>
      </c>
    </row>
    <row r="31" spans="1:17" ht="13.5" thickBot="1" x14ac:dyDescent="0.25">
      <c r="A31" s="109" t="s">
        <v>230</v>
      </c>
      <c r="B31" s="49"/>
      <c r="C31" s="49"/>
      <c r="D31" s="49"/>
      <c r="E31" s="49"/>
      <c r="F31" s="49">
        <v>1</v>
      </c>
      <c r="G31" s="49"/>
      <c r="H31" s="49"/>
      <c r="I31" s="49"/>
      <c r="J31" s="49"/>
      <c r="K31" s="49">
        <v>1</v>
      </c>
      <c r="L31" s="49"/>
      <c r="M31" s="49"/>
      <c r="N31" s="61">
        <f>SUM(B31:M31)</f>
        <v>2</v>
      </c>
      <c r="O31" s="47"/>
      <c r="P31" s="46">
        <f>N31*O31</f>
        <v>0</v>
      </c>
      <c r="Q31" s="54">
        <f>SUM(N18:N34)</f>
        <v>34</v>
      </c>
    </row>
    <row r="32" spans="1:17" x14ac:dyDescent="0.2">
      <c r="A32" s="50" t="s">
        <v>34</v>
      </c>
      <c r="B32" s="49"/>
      <c r="C32" s="49"/>
      <c r="D32" s="49"/>
      <c r="E32" s="49"/>
      <c r="F32" s="49">
        <v>1</v>
      </c>
      <c r="G32" s="49"/>
      <c r="H32" s="49"/>
      <c r="I32" s="49"/>
      <c r="J32" s="49"/>
      <c r="K32" s="49">
        <v>1</v>
      </c>
      <c r="L32" s="49"/>
      <c r="M32" s="49"/>
      <c r="N32" s="61">
        <f>SUM(B32:M32)</f>
        <v>2</v>
      </c>
      <c r="O32" s="47"/>
      <c r="P32" s="46">
        <f>N32*O32</f>
        <v>0</v>
      </c>
      <c r="Q32" s="52" t="s">
        <v>20</v>
      </c>
    </row>
    <row r="33" spans="1:17" ht="13.5" thickBot="1" x14ac:dyDescent="0.25">
      <c r="A33" s="145" t="s">
        <v>175</v>
      </c>
      <c r="B33" s="49"/>
      <c r="C33" s="49"/>
      <c r="D33" s="49"/>
      <c r="E33" s="49"/>
      <c r="F33" s="49">
        <v>1</v>
      </c>
      <c r="G33" s="49"/>
      <c r="H33" s="49"/>
      <c r="I33" s="49"/>
      <c r="J33" s="49"/>
      <c r="K33" s="49">
        <v>1</v>
      </c>
      <c r="L33" s="49"/>
      <c r="M33" s="49"/>
      <c r="N33" s="61">
        <f>SUM(B33:M33)</f>
        <v>2</v>
      </c>
      <c r="O33" s="47"/>
      <c r="P33" s="46">
        <f>N33*O33</f>
        <v>0</v>
      </c>
      <c r="Q33" s="51" t="s">
        <v>18</v>
      </c>
    </row>
    <row r="34" spans="1:17" ht="13.5" thickBot="1" x14ac:dyDescent="0.25">
      <c r="A34" s="146" t="s">
        <v>157</v>
      </c>
      <c r="B34" s="89"/>
      <c r="C34" s="89"/>
      <c r="D34" s="89"/>
      <c r="E34" s="89"/>
      <c r="F34" s="89">
        <v>1</v>
      </c>
      <c r="G34" s="89"/>
      <c r="H34" s="89"/>
      <c r="I34" s="89"/>
      <c r="J34" s="89"/>
      <c r="K34" s="89">
        <v>1</v>
      </c>
      <c r="L34" s="89"/>
      <c r="M34" s="89"/>
      <c r="N34" s="123">
        <f>SUM(B34:M34)</f>
        <v>2</v>
      </c>
      <c r="O34" s="122"/>
      <c r="P34" s="86">
        <f>N34*O34</f>
        <v>0</v>
      </c>
      <c r="Q34" s="45">
        <f>SUM(P18:P34)</f>
        <v>0</v>
      </c>
    </row>
    <row r="35" spans="1:17" ht="13.5" thickTop="1" x14ac:dyDescent="0.2"/>
  </sheetData>
  <mergeCells count="2">
    <mergeCell ref="B1:P2"/>
    <mergeCell ref="B16:P16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8ED01-A21A-4C3A-8A3C-85C6A98D8267}">
  <sheetPr>
    <tabColor theme="8" tint="0.39997558519241921"/>
  </sheetPr>
  <dimension ref="A1:Q68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239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41">
        <f>SUM(Q16,Q42,Q64)</f>
        <v>417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SUM(Q19,Q45,Q67)</f>
        <v>0</v>
      </c>
    </row>
    <row r="4" spans="1:17" ht="15.6" customHeight="1" x14ac:dyDescent="0.2">
      <c r="A4" s="50" t="s">
        <v>41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50" t="s">
        <v>40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60"/>
    </row>
    <row r="6" spans="1:17" x14ac:dyDescent="0.2">
      <c r="A6" s="50" t="s">
        <v>39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38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37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34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35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64" t="s">
        <v>44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63" t="s">
        <v>42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48">
        <f>SUM(B12:M12)</f>
        <v>12</v>
      </c>
      <c r="O12" s="47"/>
      <c r="P12" s="46">
        <f>N12*O12</f>
        <v>0</v>
      </c>
      <c r="Q12" s="60"/>
    </row>
    <row r="13" spans="1:17" x14ac:dyDescent="0.2">
      <c r="A13" s="64" t="s">
        <v>187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186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3.5" thickBot="1" x14ac:dyDescent="0.25">
      <c r="A15" s="50" t="s">
        <v>25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185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192</v>
      </c>
    </row>
    <row r="17" spans="1:17" x14ac:dyDescent="0.2">
      <c r="A17" s="50" t="s">
        <v>124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2.75" customHeight="1" thickBot="1" x14ac:dyDescent="0.25">
      <c r="A18" s="53" t="s">
        <v>157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124" t="s">
        <v>18</v>
      </c>
    </row>
    <row r="19" spans="1:17" ht="13.5" thickBot="1" x14ac:dyDescent="0.25">
      <c r="A19" s="50" t="s">
        <v>33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27.6" customHeight="1" thickBot="1" x14ac:dyDescent="0.25">
      <c r="A20" s="74" t="s">
        <v>220</v>
      </c>
      <c r="B20" s="73" t="s">
        <v>238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9" customHeight="1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50" t="s">
        <v>41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47"/>
      <c r="P22" s="46">
        <f>N22*O22</f>
        <v>0</v>
      </c>
      <c r="Q22" s="60"/>
    </row>
    <row r="23" spans="1:17" x14ac:dyDescent="0.2">
      <c r="A23" s="50" t="s">
        <v>40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39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38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37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34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35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61">
        <f>SUM(B28:M28)</f>
        <v>12</v>
      </c>
      <c r="O28" s="47"/>
      <c r="P28" s="46">
        <f>N28*O28</f>
        <v>0</v>
      </c>
      <c r="Q28" s="60"/>
    </row>
    <row r="29" spans="1:17" x14ac:dyDescent="0.2">
      <c r="A29" s="64" t="s">
        <v>44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63" t="s">
        <v>42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64" t="s">
        <v>187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186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25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185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61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124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61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157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61">
        <f>SUM(B36:M36)</f>
        <v>12</v>
      </c>
      <c r="O36" s="47"/>
      <c r="P36" s="46">
        <f>N36*O36</f>
        <v>0</v>
      </c>
      <c r="Q36" s="60"/>
    </row>
    <row r="37" spans="1:17" x14ac:dyDescent="0.2">
      <c r="A37" s="50" t="s">
        <v>33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61">
        <f>SUM(B37:M37)</f>
        <v>12</v>
      </c>
      <c r="O37" s="47"/>
      <c r="P37" s="46"/>
      <c r="Q37" s="60"/>
    </row>
    <row r="38" spans="1:17" x14ac:dyDescent="0.2">
      <c r="A38" s="50" t="s">
        <v>69</v>
      </c>
      <c r="B38" s="110"/>
      <c r="C38" s="111">
        <v>1</v>
      </c>
      <c r="D38" s="110"/>
      <c r="E38" s="110"/>
      <c r="F38" s="110"/>
      <c r="G38" s="110"/>
      <c r="H38" s="110"/>
      <c r="I38" s="111">
        <v>1</v>
      </c>
      <c r="J38" s="110"/>
      <c r="K38" s="110"/>
      <c r="L38" s="110"/>
      <c r="M38" s="110"/>
      <c r="N38" s="61">
        <f>SUM(B38:M38)</f>
        <v>2</v>
      </c>
      <c r="O38" s="47"/>
      <c r="P38" s="46"/>
      <c r="Q38" s="60"/>
    </row>
    <row r="39" spans="1:17" x14ac:dyDescent="0.2">
      <c r="A39" s="50" t="s">
        <v>237</v>
      </c>
      <c r="B39" s="110"/>
      <c r="C39" s="111">
        <v>1</v>
      </c>
      <c r="D39" s="110"/>
      <c r="E39" s="110"/>
      <c r="F39" s="110"/>
      <c r="G39" s="110"/>
      <c r="H39" s="110"/>
      <c r="I39" s="111">
        <v>1</v>
      </c>
      <c r="J39" s="110"/>
      <c r="K39" s="110"/>
      <c r="L39" s="110"/>
      <c r="M39" s="110"/>
      <c r="N39" s="61">
        <f>SUM(B39:M39)</f>
        <v>2</v>
      </c>
      <c r="O39" s="47"/>
      <c r="P39" s="46">
        <f>N39*O39</f>
        <v>0</v>
      </c>
      <c r="Q39" s="60"/>
    </row>
    <row r="40" spans="1:17" ht="13.5" thickBot="1" x14ac:dyDescent="0.25">
      <c r="A40" s="50" t="s">
        <v>77</v>
      </c>
      <c r="B40" s="110"/>
      <c r="C40" s="111">
        <v>1</v>
      </c>
      <c r="D40" s="110"/>
      <c r="E40" s="110"/>
      <c r="F40" s="110"/>
      <c r="G40" s="110"/>
      <c r="H40" s="110"/>
      <c r="I40" s="111">
        <v>1</v>
      </c>
      <c r="J40" s="110"/>
      <c r="K40" s="110"/>
      <c r="L40" s="110"/>
      <c r="M40" s="110"/>
      <c r="N40" s="61">
        <f>SUM(B40:M40)</f>
        <v>2</v>
      </c>
      <c r="O40" s="47"/>
      <c r="P40" s="46">
        <f>N40*O40</f>
        <v>0</v>
      </c>
      <c r="Q40" s="60"/>
    </row>
    <row r="41" spans="1:17" ht="13.5" thickBot="1" x14ac:dyDescent="0.25">
      <c r="A41" s="50" t="s">
        <v>75</v>
      </c>
      <c r="B41" s="110"/>
      <c r="C41" s="111">
        <v>1</v>
      </c>
      <c r="D41" s="110"/>
      <c r="E41" s="110"/>
      <c r="F41" s="110"/>
      <c r="G41" s="110"/>
      <c r="H41" s="110"/>
      <c r="I41" s="111">
        <v>1</v>
      </c>
      <c r="J41" s="110"/>
      <c r="K41" s="110"/>
      <c r="L41" s="110"/>
      <c r="M41" s="110"/>
      <c r="N41" s="61">
        <f>SUM(B41:M41)</f>
        <v>2</v>
      </c>
      <c r="O41" s="47"/>
      <c r="P41" s="46">
        <f>N41*O41</f>
        <v>0</v>
      </c>
      <c r="Q41" s="55" t="s">
        <v>23</v>
      </c>
    </row>
    <row r="42" spans="1:17" ht="13.5" thickBot="1" x14ac:dyDescent="0.25">
      <c r="A42" s="50" t="s">
        <v>72</v>
      </c>
      <c r="B42" s="110"/>
      <c r="C42" s="111">
        <v>1</v>
      </c>
      <c r="D42" s="110"/>
      <c r="E42" s="110"/>
      <c r="F42" s="110"/>
      <c r="G42" s="110"/>
      <c r="H42" s="110"/>
      <c r="I42" s="111">
        <v>1</v>
      </c>
      <c r="J42" s="110"/>
      <c r="K42" s="110"/>
      <c r="L42" s="110"/>
      <c r="M42" s="110"/>
      <c r="N42" s="61">
        <f>SUM(B42:M42)</f>
        <v>2</v>
      </c>
      <c r="O42" s="47"/>
      <c r="P42" s="46">
        <f>N42*O42</f>
        <v>0</v>
      </c>
      <c r="Q42" s="54">
        <f>SUM(N22:N45)</f>
        <v>208</v>
      </c>
    </row>
    <row r="43" spans="1:17" x14ac:dyDescent="0.2">
      <c r="A43" s="50" t="s">
        <v>78</v>
      </c>
      <c r="B43" s="110"/>
      <c r="C43" s="111">
        <v>1</v>
      </c>
      <c r="D43" s="110"/>
      <c r="E43" s="110"/>
      <c r="F43" s="110"/>
      <c r="G43" s="110"/>
      <c r="H43" s="110"/>
      <c r="I43" s="111">
        <v>1</v>
      </c>
      <c r="J43" s="110"/>
      <c r="K43" s="110"/>
      <c r="L43" s="110"/>
      <c r="M43" s="110"/>
      <c r="N43" s="61">
        <f>SUM(B43:M43)</f>
        <v>2</v>
      </c>
      <c r="O43" s="47"/>
      <c r="P43" s="46">
        <f>N43*O43</f>
        <v>0</v>
      </c>
      <c r="Q43" s="52" t="s">
        <v>20</v>
      </c>
    </row>
    <row r="44" spans="1:17" ht="13.5" thickBot="1" x14ac:dyDescent="0.25">
      <c r="A44" s="50" t="s">
        <v>74</v>
      </c>
      <c r="B44" s="110"/>
      <c r="C44" s="111">
        <v>1</v>
      </c>
      <c r="D44" s="110"/>
      <c r="E44" s="110"/>
      <c r="F44" s="110"/>
      <c r="G44" s="110"/>
      <c r="H44" s="110"/>
      <c r="I44" s="111">
        <v>1</v>
      </c>
      <c r="J44" s="110"/>
      <c r="K44" s="110"/>
      <c r="L44" s="110"/>
      <c r="M44" s="110"/>
      <c r="N44" s="61">
        <f>SUM(B44:M44)</f>
        <v>2</v>
      </c>
      <c r="O44" s="47"/>
      <c r="P44" s="46">
        <f>N44*O44</f>
        <v>0</v>
      </c>
      <c r="Q44" s="124" t="s">
        <v>18</v>
      </c>
    </row>
    <row r="45" spans="1:17" ht="13.5" thickBot="1" x14ac:dyDescent="0.25">
      <c r="A45" s="109" t="s">
        <v>71</v>
      </c>
      <c r="B45" s="110"/>
      <c r="C45" s="108">
        <v>1</v>
      </c>
      <c r="D45" s="107"/>
      <c r="E45" s="107"/>
      <c r="F45" s="107"/>
      <c r="G45" s="107"/>
      <c r="H45" s="107"/>
      <c r="I45" s="108">
        <v>1</v>
      </c>
      <c r="J45" s="107"/>
      <c r="K45" s="107"/>
      <c r="L45" s="107"/>
      <c r="M45" s="107"/>
      <c r="N45" s="106">
        <f>SUM(B45:M45)</f>
        <v>2</v>
      </c>
      <c r="O45" s="105"/>
      <c r="P45" s="104">
        <f>N45*O45</f>
        <v>0</v>
      </c>
      <c r="Q45" s="45">
        <f>SUM(P22:P45)</f>
        <v>0</v>
      </c>
    </row>
    <row r="46" spans="1:17" x14ac:dyDescent="0.2">
      <c r="A46" s="103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1"/>
      <c r="O46" s="100"/>
      <c r="P46" s="99"/>
      <c r="Q46" s="93"/>
    </row>
    <row r="47" spans="1:17" x14ac:dyDescent="0.2">
      <c r="A47" s="98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6"/>
      <c r="O47" s="95"/>
      <c r="P47" s="94"/>
      <c r="Q47" s="93"/>
    </row>
    <row r="48" spans="1:17" ht="13.5" thickBot="1" x14ac:dyDescent="0.25">
      <c r="A48" s="98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6"/>
      <c r="O48" s="95"/>
      <c r="P48" s="94"/>
      <c r="Q48" s="93"/>
    </row>
    <row r="49" spans="1:17" ht="36" customHeight="1" thickBot="1" x14ac:dyDescent="0.25">
      <c r="A49" s="74" t="s">
        <v>88</v>
      </c>
      <c r="B49" s="73" t="s">
        <v>236</v>
      </c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1"/>
      <c r="Q49" s="60"/>
    </row>
    <row r="50" spans="1:17" ht="13.5" thickBot="1" x14ac:dyDescent="0.25">
      <c r="A50" s="70" t="s">
        <v>86</v>
      </c>
      <c r="B50" s="69" t="s">
        <v>59</v>
      </c>
      <c r="C50" s="68" t="s">
        <v>58</v>
      </c>
      <c r="D50" s="68" t="s">
        <v>57</v>
      </c>
      <c r="E50" s="69" t="s">
        <v>56</v>
      </c>
      <c r="F50" s="68" t="s">
        <v>55</v>
      </c>
      <c r="G50" s="68" t="s">
        <v>54</v>
      </c>
      <c r="H50" s="69" t="s">
        <v>53</v>
      </c>
      <c r="I50" s="68" t="s">
        <v>52</v>
      </c>
      <c r="J50" s="68" t="s">
        <v>51</v>
      </c>
      <c r="K50" s="69" t="s">
        <v>50</v>
      </c>
      <c r="L50" s="68" t="s">
        <v>49</v>
      </c>
      <c r="M50" s="68" t="s">
        <v>48</v>
      </c>
      <c r="N50" s="67" t="s">
        <v>47</v>
      </c>
      <c r="O50" s="65" t="s">
        <v>85</v>
      </c>
      <c r="P50" s="65" t="s">
        <v>84</v>
      </c>
      <c r="Q50" s="60"/>
    </row>
    <row r="51" spans="1:17" x14ac:dyDescent="0.2">
      <c r="A51" s="50" t="s">
        <v>83</v>
      </c>
      <c r="B51" s="49"/>
      <c r="C51" s="49"/>
      <c r="D51" s="75">
        <v>1</v>
      </c>
      <c r="E51" s="49"/>
      <c r="F51" s="49"/>
      <c r="G51" s="49"/>
      <c r="H51" s="49"/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82</v>
      </c>
      <c r="B52" s="49"/>
      <c r="C52" s="49"/>
      <c r="D52" s="75">
        <v>1</v>
      </c>
      <c r="E52" s="49"/>
      <c r="F52" s="49"/>
      <c r="G52" s="49"/>
      <c r="H52" s="49"/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81</v>
      </c>
      <c r="B53" s="49"/>
      <c r="C53" s="49"/>
      <c r="D53" s="75">
        <v>1</v>
      </c>
      <c r="E53" s="49"/>
      <c r="F53" s="49"/>
      <c r="G53" s="49"/>
      <c r="H53" s="49"/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80</v>
      </c>
      <c r="B54" s="49"/>
      <c r="C54" s="49"/>
      <c r="D54" s="75">
        <v>1</v>
      </c>
      <c r="E54" s="49"/>
      <c r="F54" s="49"/>
      <c r="G54" s="49"/>
      <c r="H54" s="49"/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79</v>
      </c>
      <c r="B55" s="49"/>
      <c r="C55" s="49"/>
      <c r="D55" s="75">
        <v>1</v>
      </c>
      <c r="E55" s="49"/>
      <c r="F55" s="49"/>
      <c r="G55" s="49"/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29</v>
      </c>
      <c r="B56" s="49"/>
      <c r="C56" s="49"/>
      <c r="D56" s="75">
        <v>1</v>
      </c>
      <c r="E56" s="49"/>
      <c r="F56" s="49"/>
      <c r="G56" s="49"/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78</v>
      </c>
      <c r="B57" s="49"/>
      <c r="C57" s="49"/>
      <c r="D57" s="75">
        <v>1</v>
      </c>
      <c r="E57" s="49"/>
      <c r="F57" s="49"/>
      <c r="G57" s="49"/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77</v>
      </c>
      <c r="B58" s="49"/>
      <c r="C58" s="49"/>
      <c r="D58" s="75">
        <v>1</v>
      </c>
      <c r="E58" s="49"/>
      <c r="F58" s="49"/>
      <c r="G58" s="49"/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x14ac:dyDescent="0.2">
      <c r="A59" s="50" t="s">
        <v>76</v>
      </c>
      <c r="B59" s="49"/>
      <c r="C59" s="49"/>
      <c r="D59" s="75">
        <v>1</v>
      </c>
      <c r="E59" s="49"/>
      <c r="F59" s="49"/>
      <c r="G59" s="49"/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x14ac:dyDescent="0.2">
      <c r="A60" s="50" t="s">
        <v>75</v>
      </c>
      <c r="B60" s="49"/>
      <c r="C60" s="49"/>
      <c r="D60" s="75">
        <v>1</v>
      </c>
      <c r="E60" s="49"/>
      <c r="F60" s="49"/>
      <c r="G60" s="49"/>
      <c r="H60" s="49"/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60"/>
    </row>
    <row r="61" spans="1:17" x14ac:dyDescent="0.2">
      <c r="A61" s="50" t="s">
        <v>74</v>
      </c>
      <c r="B61" s="49"/>
      <c r="C61" s="49"/>
      <c r="D61" s="75">
        <v>1</v>
      </c>
      <c r="E61" s="49"/>
      <c r="F61" s="49"/>
      <c r="G61" s="49"/>
      <c r="H61" s="49"/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60"/>
    </row>
    <row r="62" spans="1:17" ht="13.5" thickBot="1" x14ac:dyDescent="0.25">
      <c r="A62" s="50" t="s">
        <v>73</v>
      </c>
      <c r="B62" s="49"/>
      <c r="C62" s="49"/>
      <c r="D62" s="75">
        <v>1</v>
      </c>
      <c r="E62" s="49"/>
      <c r="F62" s="49"/>
      <c r="G62" s="49"/>
      <c r="H62" s="49"/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60"/>
    </row>
    <row r="63" spans="1:17" ht="13.5" thickBot="1" x14ac:dyDescent="0.25">
      <c r="A63" s="50" t="s">
        <v>72</v>
      </c>
      <c r="B63" s="49"/>
      <c r="C63" s="49"/>
      <c r="D63" s="75">
        <v>1</v>
      </c>
      <c r="E63" s="49"/>
      <c r="F63" s="49"/>
      <c r="G63" s="49"/>
      <c r="H63" s="49"/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55" t="s">
        <v>23</v>
      </c>
    </row>
    <row r="64" spans="1:17" ht="13.5" thickBot="1" x14ac:dyDescent="0.25">
      <c r="A64" s="50" t="s">
        <v>71</v>
      </c>
      <c r="B64" s="49"/>
      <c r="C64" s="49"/>
      <c r="D64" s="75">
        <v>1</v>
      </c>
      <c r="E64" s="49"/>
      <c r="F64" s="49"/>
      <c r="G64" s="49"/>
      <c r="H64" s="49"/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54">
        <f>SUM(N51:N67)</f>
        <v>17</v>
      </c>
    </row>
    <row r="65" spans="1:17" x14ac:dyDescent="0.2">
      <c r="A65" s="50" t="s">
        <v>70</v>
      </c>
      <c r="B65" s="49"/>
      <c r="C65" s="49"/>
      <c r="D65" s="75">
        <v>1</v>
      </c>
      <c r="E65" s="49"/>
      <c r="F65" s="49"/>
      <c r="G65" s="49"/>
      <c r="H65" s="49"/>
      <c r="I65" s="49"/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  <c r="Q65" s="52" t="s">
        <v>20</v>
      </c>
    </row>
    <row r="66" spans="1:17" ht="13.5" thickBot="1" x14ac:dyDescent="0.25">
      <c r="A66" s="50" t="s">
        <v>69</v>
      </c>
      <c r="B66" s="49"/>
      <c r="C66" s="49"/>
      <c r="D66" s="75">
        <v>1</v>
      </c>
      <c r="E66" s="49"/>
      <c r="F66" s="49"/>
      <c r="G66" s="49"/>
      <c r="H66" s="49"/>
      <c r="I66" s="49"/>
      <c r="J66" s="49"/>
      <c r="K66" s="49"/>
      <c r="L66" s="49"/>
      <c r="M66" s="49"/>
      <c r="N66" s="61">
        <f>SUM(B66:M66)</f>
        <v>1</v>
      </c>
      <c r="O66" s="92"/>
      <c r="P66" s="46">
        <f>N66*O66</f>
        <v>0</v>
      </c>
      <c r="Q66" s="124" t="s">
        <v>18</v>
      </c>
    </row>
    <row r="67" spans="1:17" ht="13.5" thickBot="1" x14ac:dyDescent="0.25">
      <c r="A67" s="91" t="s">
        <v>68</v>
      </c>
      <c r="B67" s="129"/>
      <c r="C67" s="129"/>
      <c r="D67" s="130">
        <v>1</v>
      </c>
      <c r="E67" s="129"/>
      <c r="F67" s="129"/>
      <c r="G67" s="129"/>
      <c r="H67" s="129"/>
      <c r="I67" s="129"/>
      <c r="J67" s="129"/>
      <c r="K67" s="129"/>
      <c r="L67" s="129"/>
      <c r="M67" s="129"/>
      <c r="N67" s="128">
        <f>SUM(B67:M67)</f>
        <v>1</v>
      </c>
      <c r="O67" s="87"/>
      <c r="P67" s="120">
        <f>N67*O67</f>
        <v>0</v>
      </c>
      <c r="Q67" s="119">
        <f>SUM(P51:P67)</f>
        <v>0</v>
      </c>
    </row>
    <row r="68" spans="1:17" ht="13.5" thickTop="1" x14ac:dyDescent="0.2"/>
  </sheetData>
  <mergeCells count="3">
    <mergeCell ref="B1:P2"/>
    <mergeCell ref="B20:P20"/>
    <mergeCell ref="B49:P49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0F8D3-5C34-4A5C-B676-96A7BA6BF265}">
  <sheetPr>
    <tabColor theme="8" tint="0.39997558519241921"/>
  </sheetPr>
  <dimension ref="A1:Q79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245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SUM(Q8,Q49,Q75)</f>
        <v>102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SUM(Q11,Q52,Q78)</f>
        <v>0</v>
      </c>
    </row>
    <row r="4" spans="1:17" x14ac:dyDescent="0.2">
      <c r="A4" s="50" t="s">
        <v>41</v>
      </c>
      <c r="B4" s="49"/>
      <c r="C4" s="49"/>
      <c r="D4" s="49"/>
      <c r="E4" s="75">
        <v>1</v>
      </c>
      <c r="F4" s="49"/>
      <c r="G4" s="49"/>
      <c r="H4" s="49"/>
      <c r="I4" s="49"/>
      <c r="J4" s="75">
        <v>1</v>
      </c>
      <c r="K4" s="49"/>
      <c r="L4" s="49"/>
      <c r="M4" s="49"/>
      <c r="N4" s="48">
        <f>SUM(B4:M4)</f>
        <v>2</v>
      </c>
      <c r="O4" s="47"/>
      <c r="P4" s="46">
        <f>N4*O4</f>
        <v>0</v>
      </c>
      <c r="Q4" s="60"/>
    </row>
    <row r="5" spans="1:17" x14ac:dyDescent="0.2">
      <c r="A5" s="50" t="s">
        <v>43</v>
      </c>
      <c r="B5" s="49"/>
      <c r="C5" s="49"/>
      <c r="D5" s="49"/>
      <c r="E5" s="75">
        <v>1</v>
      </c>
      <c r="F5" s="49"/>
      <c r="G5" s="49"/>
      <c r="H5" s="49"/>
      <c r="I5" s="49"/>
      <c r="J5" s="75">
        <v>1</v>
      </c>
      <c r="K5" s="49"/>
      <c r="L5" s="49"/>
      <c r="M5" s="49"/>
      <c r="N5" s="48">
        <f>SUM(B5:M5)</f>
        <v>2</v>
      </c>
      <c r="O5" s="47"/>
      <c r="P5" s="46">
        <f>N5*O5</f>
        <v>0</v>
      </c>
      <c r="Q5" s="60"/>
    </row>
    <row r="6" spans="1:17" ht="13.5" thickBot="1" x14ac:dyDescent="0.25">
      <c r="A6" s="50" t="s">
        <v>44</v>
      </c>
      <c r="B6" s="49"/>
      <c r="C6" s="49"/>
      <c r="D6" s="49"/>
      <c r="E6" s="75">
        <v>1</v>
      </c>
      <c r="F6" s="49"/>
      <c r="G6" s="49"/>
      <c r="H6" s="49"/>
      <c r="I6" s="49"/>
      <c r="J6" s="75">
        <v>1</v>
      </c>
      <c r="K6" s="49"/>
      <c r="L6" s="49"/>
      <c r="M6" s="49"/>
      <c r="N6" s="48">
        <f>SUM(B6:M6)</f>
        <v>2</v>
      </c>
      <c r="O6" s="47"/>
      <c r="P6" s="46">
        <f>N6*O6</f>
        <v>0</v>
      </c>
      <c r="Q6" s="60"/>
    </row>
    <row r="7" spans="1:17" ht="13.5" thickBot="1" x14ac:dyDescent="0.25">
      <c r="A7" s="50" t="s">
        <v>40</v>
      </c>
      <c r="B7" s="49"/>
      <c r="C7" s="49"/>
      <c r="D7" s="49"/>
      <c r="E7" s="75">
        <v>1</v>
      </c>
      <c r="F7" s="49"/>
      <c r="G7" s="49"/>
      <c r="H7" s="49"/>
      <c r="I7" s="49"/>
      <c r="J7" s="75">
        <v>1</v>
      </c>
      <c r="K7" s="49"/>
      <c r="L7" s="49"/>
      <c r="M7" s="49"/>
      <c r="N7" s="48">
        <f>SUM(B7:M7)</f>
        <v>2</v>
      </c>
      <c r="O7" s="47"/>
      <c r="P7" s="46">
        <f>N7*O7</f>
        <v>0</v>
      </c>
      <c r="Q7" s="55" t="s">
        <v>23</v>
      </c>
    </row>
    <row r="8" spans="1:17" ht="13.5" thickBot="1" x14ac:dyDescent="0.25">
      <c r="A8" s="50" t="s">
        <v>39</v>
      </c>
      <c r="B8" s="49"/>
      <c r="C8" s="49"/>
      <c r="D8" s="49"/>
      <c r="E8" s="75">
        <v>1</v>
      </c>
      <c r="F8" s="49"/>
      <c r="G8" s="49"/>
      <c r="H8" s="49"/>
      <c r="I8" s="49"/>
      <c r="J8" s="75">
        <v>1</v>
      </c>
      <c r="K8" s="49"/>
      <c r="L8" s="49"/>
      <c r="M8" s="49"/>
      <c r="N8" s="48">
        <f>SUM(B8:M8)</f>
        <v>2</v>
      </c>
      <c r="O8" s="47"/>
      <c r="P8" s="46">
        <f>N8*O8</f>
        <v>0</v>
      </c>
      <c r="Q8" s="54">
        <f>SUM(N4:N11)</f>
        <v>16</v>
      </c>
    </row>
    <row r="9" spans="1:17" x14ac:dyDescent="0.2">
      <c r="A9" s="50" t="s">
        <v>37</v>
      </c>
      <c r="B9" s="49"/>
      <c r="C9" s="49"/>
      <c r="D9" s="49"/>
      <c r="E9" s="75">
        <v>1</v>
      </c>
      <c r="F9" s="49"/>
      <c r="G9" s="49"/>
      <c r="H9" s="49"/>
      <c r="I9" s="49"/>
      <c r="J9" s="75">
        <v>1</v>
      </c>
      <c r="K9" s="49"/>
      <c r="L9" s="49"/>
      <c r="M9" s="49"/>
      <c r="N9" s="48">
        <f>SUM(B9:M9)</f>
        <v>2</v>
      </c>
      <c r="O9" s="47"/>
      <c r="P9" s="46">
        <f>N9*O9</f>
        <v>0</v>
      </c>
      <c r="Q9" s="52" t="s">
        <v>20</v>
      </c>
    </row>
    <row r="10" spans="1:17" ht="12.75" customHeight="1" thickBot="1" x14ac:dyDescent="0.25">
      <c r="A10" s="50" t="s">
        <v>128</v>
      </c>
      <c r="B10" s="49"/>
      <c r="C10" s="49"/>
      <c r="D10" s="49"/>
      <c r="E10" s="75">
        <v>1</v>
      </c>
      <c r="F10" s="49"/>
      <c r="G10" s="49"/>
      <c r="H10" s="49"/>
      <c r="I10" s="49"/>
      <c r="J10" s="75">
        <v>1</v>
      </c>
      <c r="K10" s="49"/>
      <c r="L10" s="49"/>
      <c r="M10" s="49"/>
      <c r="N10" s="48">
        <f>SUM(B10:M10)</f>
        <v>2</v>
      </c>
      <c r="O10" s="47"/>
      <c r="P10" s="46">
        <f>N10*O10</f>
        <v>0</v>
      </c>
      <c r="Q10" s="51" t="s">
        <v>18</v>
      </c>
    </row>
    <row r="11" spans="1:17" ht="13.5" thickBot="1" x14ac:dyDescent="0.25">
      <c r="A11" s="50" t="s">
        <v>33</v>
      </c>
      <c r="B11" s="49"/>
      <c r="C11" s="49"/>
      <c r="D11" s="49"/>
      <c r="E11" s="75">
        <v>1</v>
      </c>
      <c r="F11" s="49"/>
      <c r="G11" s="49"/>
      <c r="H11" s="49"/>
      <c r="I11" s="49"/>
      <c r="J11" s="75">
        <v>1</v>
      </c>
      <c r="K11" s="49"/>
      <c r="L11" s="49"/>
      <c r="M11" s="49"/>
      <c r="N11" s="48">
        <f>SUM(B11:M11)</f>
        <v>2</v>
      </c>
      <c r="O11" s="47"/>
      <c r="P11" s="46">
        <f>N11*O11</f>
        <v>0</v>
      </c>
      <c r="Q11" s="45">
        <f>SUM(P4:P11)</f>
        <v>0</v>
      </c>
    </row>
    <row r="12" spans="1:17" ht="27.6" customHeight="1" thickBot="1" x14ac:dyDescent="0.25">
      <c r="A12" s="74" t="s">
        <v>220</v>
      </c>
      <c r="B12" s="144" t="s">
        <v>244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2"/>
      <c r="Q12" s="60"/>
    </row>
    <row r="13" spans="1:17" ht="13.9" customHeight="1" thickBot="1" x14ac:dyDescent="0.25">
      <c r="A13" s="70" t="s">
        <v>60</v>
      </c>
      <c r="B13" s="69" t="s">
        <v>59</v>
      </c>
      <c r="C13" s="68" t="s">
        <v>58</v>
      </c>
      <c r="D13" s="68" t="s">
        <v>57</v>
      </c>
      <c r="E13" s="69" t="s">
        <v>56</v>
      </c>
      <c r="F13" s="68" t="s">
        <v>55</v>
      </c>
      <c r="G13" s="68" t="s">
        <v>54</v>
      </c>
      <c r="H13" s="69" t="s">
        <v>53</v>
      </c>
      <c r="I13" s="68" t="s">
        <v>52</v>
      </c>
      <c r="J13" s="68" t="s">
        <v>51</v>
      </c>
      <c r="K13" s="69" t="s">
        <v>50</v>
      </c>
      <c r="L13" s="68" t="s">
        <v>49</v>
      </c>
      <c r="M13" s="68" t="s">
        <v>48</v>
      </c>
      <c r="N13" s="67" t="s">
        <v>47</v>
      </c>
      <c r="O13" s="66" t="s">
        <v>46</v>
      </c>
      <c r="P13" s="65" t="s">
        <v>45</v>
      </c>
      <c r="Q13" s="60"/>
    </row>
    <row r="14" spans="1:17" x14ac:dyDescent="0.2">
      <c r="A14" s="50" t="s">
        <v>41</v>
      </c>
      <c r="B14" s="49"/>
      <c r="C14" s="49"/>
      <c r="D14" s="49"/>
      <c r="E14" s="75">
        <v>1</v>
      </c>
      <c r="F14" s="49"/>
      <c r="G14" s="49"/>
      <c r="H14" s="49"/>
      <c r="I14" s="49"/>
      <c r="J14" s="75">
        <v>1</v>
      </c>
      <c r="K14" s="49"/>
      <c r="L14" s="49"/>
      <c r="M14" s="49"/>
      <c r="N14" s="61">
        <f>SUM(B14:M14)</f>
        <v>2</v>
      </c>
      <c r="O14" s="47"/>
      <c r="P14" s="46">
        <f>N14*O14</f>
        <v>0</v>
      </c>
      <c r="Q14" s="60"/>
    </row>
    <row r="15" spans="1:17" x14ac:dyDescent="0.2">
      <c r="A15" s="50" t="s">
        <v>43</v>
      </c>
      <c r="B15" s="49"/>
      <c r="C15" s="49"/>
      <c r="D15" s="49"/>
      <c r="E15" s="75">
        <v>1</v>
      </c>
      <c r="F15" s="49"/>
      <c r="G15" s="49"/>
      <c r="H15" s="49"/>
      <c r="I15" s="49"/>
      <c r="J15" s="75">
        <v>1</v>
      </c>
      <c r="K15" s="49"/>
      <c r="L15" s="49"/>
      <c r="M15" s="49"/>
      <c r="N15" s="61">
        <f>SUM(B15:M15)</f>
        <v>2</v>
      </c>
      <c r="O15" s="47"/>
      <c r="P15" s="46">
        <f>N15*O15</f>
        <v>0</v>
      </c>
      <c r="Q15" s="60"/>
    </row>
    <row r="16" spans="1:17" x14ac:dyDescent="0.2">
      <c r="A16" s="50" t="s">
        <v>44</v>
      </c>
      <c r="B16" s="49"/>
      <c r="C16" s="49"/>
      <c r="D16" s="49"/>
      <c r="E16" s="75">
        <v>1</v>
      </c>
      <c r="F16" s="49"/>
      <c r="G16" s="49"/>
      <c r="H16" s="49"/>
      <c r="I16" s="49"/>
      <c r="J16" s="75">
        <v>1</v>
      </c>
      <c r="K16" s="49"/>
      <c r="L16" s="49"/>
      <c r="M16" s="49"/>
      <c r="N16" s="61">
        <f>SUM(B16:M16)</f>
        <v>2</v>
      </c>
      <c r="O16" s="47"/>
      <c r="P16" s="46">
        <f>N16*O16</f>
        <v>0</v>
      </c>
      <c r="Q16" s="60"/>
    </row>
    <row r="17" spans="1:17" x14ac:dyDescent="0.2">
      <c r="A17" s="50" t="s">
        <v>40</v>
      </c>
      <c r="B17" s="49"/>
      <c r="C17" s="49"/>
      <c r="D17" s="49"/>
      <c r="E17" s="75">
        <v>1</v>
      </c>
      <c r="F17" s="49"/>
      <c r="G17" s="49"/>
      <c r="H17" s="49"/>
      <c r="I17" s="49"/>
      <c r="J17" s="75">
        <v>1</v>
      </c>
      <c r="K17" s="49"/>
      <c r="L17" s="49"/>
      <c r="M17" s="49"/>
      <c r="N17" s="61">
        <f>SUM(B17:M17)</f>
        <v>2</v>
      </c>
      <c r="O17" s="47"/>
      <c r="P17" s="46">
        <f>N17*O17</f>
        <v>0</v>
      </c>
      <c r="Q17" s="60"/>
    </row>
    <row r="18" spans="1:17" x14ac:dyDescent="0.2">
      <c r="A18" s="50" t="s">
        <v>39</v>
      </c>
      <c r="B18" s="49"/>
      <c r="C18" s="49"/>
      <c r="D18" s="49"/>
      <c r="E18" s="75">
        <v>1</v>
      </c>
      <c r="F18" s="49"/>
      <c r="G18" s="49"/>
      <c r="H18" s="49"/>
      <c r="I18" s="49"/>
      <c r="J18" s="75">
        <v>1</v>
      </c>
      <c r="K18" s="49"/>
      <c r="L18" s="49"/>
      <c r="M18" s="49"/>
      <c r="N18" s="61">
        <f>SUM(B18:M18)</f>
        <v>2</v>
      </c>
      <c r="O18" s="47"/>
      <c r="P18" s="46">
        <f>N18*O18</f>
        <v>0</v>
      </c>
      <c r="Q18" s="60"/>
    </row>
    <row r="19" spans="1:17" x14ac:dyDescent="0.2">
      <c r="A19" s="50" t="s">
        <v>37</v>
      </c>
      <c r="B19" s="49"/>
      <c r="C19" s="49"/>
      <c r="D19" s="49"/>
      <c r="E19" s="75">
        <v>1</v>
      </c>
      <c r="F19" s="49"/>
      <c r="G19" s="49"/>
      <c r="H19" s="49"/>
      <c r="I19" s="49"/>
      <c r="J19" s="75">
        <v>1</v>
      </c>
      <c r="K19" s="49"/>
      <c r="L19" s="49"/>
      <c r="M19" s="49"/>
      <c r="N19" s="61">
        <f>SUM(B19:M19)</f>
        <v>2</v>
      </c>
      <c r="O19" s="47"/>
      <c r="P19" s="46">
        <f>N19*O19</f>
        <v>0</v>
      </c>
      <c r="Q19" s="60"/>
    </row>
    <row r="20" spans="1:17" x14ac:dyDescent="0.2">
      <c r="A20" s="50" t="s">
        <v>128</v>
      </c>
      <c r="B20" s="49"/>
      <c r="C20" s="49"/>
      <c r="D20" s="49"/>
      <c r="E20" s="75">
        <v>1</v>
      </c>
      <c r="F20" s="49"/>
      <c r="G20" s="49"/>
      <c r="H20" s="49"/>
      <c r="I20" s="49"/>
      <c r="J20" s="75">
        <v>1</v>
      </c>
      <c r="K20" s="49"/>
      <c r="L20" s="49"/>
      <c r="M20" s="49"/>
      <c r="N20" s="61">
        <f>SUM(B20:M20)</f>
        <v>2</v>
      </c>
      <c r="O20" s="47"/>
      <c r="P20" s="46">
        <f>N20*O20</f>
        <v>0</v>
      </c>
      <c r="Q20" s="60"/>
    </row>
    <row r="21" spans="1:17" x14ac:dyDescent="0.2">
      <c r="A21" s="50" t="s">
        <v>33</v>
      </c>
      <c r="B21" s="49"/>
      <c r="C21" s="49"/>
      <c r="D21" s="49"/>
      <c r="E21" s="75">
        <v>1</v>
      </c>
      <c r="F21" s="49"/>
      <c r="G21" s="49"/>
      <c r="H21" s="49"/>
      <c r="I21" s="49"/>
      <c r="J21" s="75">
        <v>1</v>
      </c>
      <c r="K21" s="49"/>
      <c r="L21" s="49"/>
      <c r="M21" s="49"/>
      <c r="N21" s="61">
        <f>SUM(B21:M21)</f>
        <v>2</v>
      </c>
      <c r="O21" s="47"/>
      <c r="P21" s="46">
        <f>N21*O21</f>
        <v>0</v>
      </c>
      <c r="Q21" s="60"/>
    </row>
    <row r="22" spans="1:17" x14ac:dyDescent="0.2">
      <c r="A22" s="50" t="s">
        <v>38</v>
      </c>
      <c r="B22" s="49"/>
      <c r="C22" s="49"/>
      <c r="D22" s="49"/>
      <c r="E22" s="75">
        <v>1</v>
      </c>
      <c r="F22" s="49"/>
      <c r="G22" s="49"/>
      <c r="H22" s="49"/>
      <c r="I22" s="49"/>
      <c r="J22" s="75">
        <v>1</v>
      </c>
      <c r="K22" s="49"/>
      <c r="L22" s="49"/>
      <c r="M22" s="49"/>
      <c r="N22" s="61">
        <f>SUM(B22:M22)</f>
        <v>2</v>
      </c>
      <c r="O22" s="47"/>
      <c r="P22" s="46">
        <f>N22*O22</f>
        <v>0</v>
      </c>
      <c r="Q22" s="60"/>
    </row>
    <row r="23" spans="1:17" x14ac:dyDescent="0.2">
      <c r="A23" s="50" t="s">
        <v>34</v>
      </c>
      <c r="B23" s="49"/>
      <c r="C23" s="49"/>
      <c r="D23" s="49"/>
      <c r="E23" s="75">
        <v>1</v>
      </c>
      <c r="F23" s="49"/>
      <c r="G23" s="49"/>
      <c r="H23" s="49"/>
      <c r="I23" s="49"/>
      <c r="J23" s="75">
        <v>1</v>
      </c>
      <c r="K23" s="49"/>
      <c r="L23" s="49"/>
      <c r="M23" s="49"/>
      <c r="N23" s="61">
        <f>SUM(B23:M23)</f>
        <v>2</v>
      </c>
      <c r="O23" s="47"/>
      <c r="P23" s="46">
        <f>N23*O23</f>
        <v>0</v>
      </c>
      <c r="Q23" s="60"/>
    </row>
    <row r="24" spans="1:17" x14ac:dyDescent="0.2">
      <c r="A24" s="133" t="s">
        <v>42</v>
      </c>
      <c r="B24" s="49"/>
      <c r="C24" s="49"/>
      <c r="D24" s="49"/>
      <c r="E24" s="75">
        <v>1</v>
      </c>
      <c r="F24" s="49"/>
      <c r="G24" s="49"/>
      <c r="H24" s="49"/>
      <c r="I24" s="49"/>
      <c r="J24" s="75">
        <v>1</v>
      </c>
      <c r="K24" s="49"/>
      <c r="L24" s="49"/>
      <c r="M24" s="49"/>
      <c r="N24" s="61">
        <f>SUM(B24:M24)</f>
        <v>2</v>
      </c>
      <c r="O24" s="47"/>
      <c r="P24" s="46">
        <f>N24*O24</f>
        <v>0</v>
      </c>
      <c r="Q24" s="60"/>
    </row>
    <row r="25" spans="1:17" x14ac:dyDescent="0.2">
      <c r="A25" s="50" t="s">
        <v>25</v>
      </c>
      <c r="B25" s="49"/>
      <c r="C25" s="49"/>
      <c r="D25" s="49"/>
      <c r="E25" s="75">
        <v>1</v>
      </c>
      <c r="F25" s="49"/>
      <c r="G25" s="49"/>
      <c r="H25" s="49"/>
      <c r="I25" s="49"/>
      <c r="J25" s="75">
        <v>1</v>
      </c>
      <c r="K25" s="49"/>
      <c r="L25" s="49"/>
      <c r="M25" s="49"/>
      <c r="N25" s="61">
        <f>SUM(B25:M25)</f>
        <v>2</v>
      </c>
      <c r="O25" s="47"/>
      <c r="P25" s="46">
        <f>N25*O25</f>
        <v>0</v>
      </c>
      <c r="Q25" s="60"/>
    </row>
    <row r="26" spans="1:17" x14ac:dyDescent="0.2">
      <c r="A26" s="50" t="s">
        <v>168</v>
      </c>
      <c r="B26" s="49"/>
      <c r="C26" s="49"/>
      <c r="D26" s="49"/>
      <c r="E26" s="75">
        <v>1</v>
      </c>
      <c r="F26" s="49"/>
      <c r="G26" s="49"/>
      <c r="H26" s="49"/>
      <c r="I26" s="49"/>
      <c r="J26" s="75">
        <v>1</v>
      </c>
      <c r="K26" s="49"/>
      <c r="L26" s="49"/>
      <c r="M26" s="49"/>
      <c r="N26" s="61">
        <f>SUM(B26:M26)</f>
        <v>2</v>
      </c>
      <c r="O26" s="47"/>
      <c r="P26" s="46">
        <f>N26*O26</f>
        <v>0</v>
      </c>
      <c r="Q26" s="60"/>
    </row>
    <row r="27" spans="1:17" x14ac:dyDescent="0.2">
      <c r="A27" s="50" t="s">
        <v>82</v>
      </c>
      <c r="B27" s="49"/>
      <c r="C27" s="49"/>
      <c r="D27" s="49"/>
      <c r="E27" s="75">
        <v>1</v>
      </c>
      <c r="F27" s="49"/>
      <c r="G27" s="49"/>
      <c r="H27" s="49"/>
      <c r="I27" s="49"/>
      <c r="J27" s="75">
        <v>1</v>
      </c>
      <c r="K27" s="49"/>
      <c r="L27" s="49"/>
      <c r="M27" s="49"/>
      <c r="N27" s="61">
        <f>SUM(B27:M27)</f>
        <v>2</v>
      </c>
      <c r="O27" s="47"/>
      <c r="P27" s="46">
        <f>N27*O27</f>
        <v>0</v>
      </c>
      <c r="Q27" s="60"/>
    </row>
    <row r="28" spans="1:17" x14ac:dyDescent="0.2">
      <c r="A28" s="109" t="s">
        <v>243</v>
      </c>
      <c r="B28" s="49"/>
      <c r="C28" s="49"/>
      <c r="D28" s="49"/>
      <c r="E28" s="75">
        <v>1</v>
      </c>
      <c r="F28" s="49"/>
      <c r="G28" s="49"/>
      <c r="H28" s="49"/>
      <c r="I28" s="49"/>
      <c r="J28" s="75">
        <v>1</v>
      </c>
      <c r="K28" s="49"/>
      <c r="L28" s="49"/>
      <c r="M28" s="49"/>
      <c r="N28" s="61">
        <f>SUM(B28:M28)</f>
        <v>2</v>
      </c>
      <c r="O28" s="47"/>
      <c r="P28" s="46">
        <f>N28*O28</f>
        <v>0</v>
      </c>
      <c r="Q28" s="60"/>
    </row>
    <row r="29" spans="1:17" x14ac:dyDescent="0.2">
      <c r="A29" s="50" t="s">
        <v>29</v>
      </c>
      <c r="B29" s="49"/>
      <c r="C29" s="49"/>
      <c r="D29" s="49"/>
      <c r="E29" s="75">
        <v>1</v>
      </c>
      <c r="F29" s="49"/>
      <c r="G29" s="49"/>
      <c r="H29" s="49"/>
      <c r="I29" s="49"/>
      <c r="J29" s="75">
        <v>1</v>
      </c>
      <c r="K29" s="49"/>
      <c r="L29" s="49"/>
      <c r="M29" s="49"/>
      <c r="N29" s="61">
        <f>SUM(B29:M29)</f>
        <v>2</v>
      </c>
      <c r="O29" s="47"/>
      <c r="P29" s="46">
        <f>N29*O29</f>
        <v>0</v>
      </c>
      <c r="Q29" s="60"/>
    </row>
    <row r="30" spans="1:17" x14ac:dyDescent="0.2">
      <c r="A30" s="50" t="s">
        <v>28</v>
      </c>
      <c r="B30" s="49"/>
      <c r="C30" s="49"/>
      <c r="D30" s="49"/>
      <c r="E30" s="75">
        <v>1</v>
      </c>
      <c r="F30" s="49"/>
      <c r="G30" s="49"/>
      <c r="H30" s="49"/>
      <c r="I30" s="49"/>
      <c r="J30" s="75">
        <v>1</v>
      </c>
      <c r="K30" s="49"/>
      <c r="L30" s="49"/>
      <c r="M30" s="49"/>
      <c r="N30" s="61">
        <f>SUM(B30:M30)</f>
        <v>2</v>
      </c>
      <c r="O30" s="47"/>
      <c r="P30" s="46">
        <f>N30*O30</f>
        <v>0</v>
      </c>
      <c r="Q30" s="60"/>
    </row>
    <row r="31" spans="1:17" x14ac:dyDescent="0.2">
      <c r="A31" s="50" t="s">
        <v>27</v>
      </c>
      <c r="B31" s="49"/>
      <c r="C31" s="49"/>
      <c r="D31" s="49"/>
      <c r="E31" s="75">
        <v>1</v>
      </c>
      <c r="F31" s="49"/>
      <c r="G31" s="49"/>
      <c r="H31" s="49"/>
      <c r="I31" s="49"/>
      <c r="J31" s="75">
        <v>1</v>
      </c>
      <c r="K31" s="49"/>
      <c r="L31" s="49"/>
      <c r="M31" s="49"/>
      <c r="N31" s="61">
        <f>SUM(B31:M31)</f>
        <v>2</v>
      </c>
      <c r="O31" s="47"/>
      <c r="P31" s="46">
        <f>N31*O31</f>
        <v>0</v>
      </c>
      <c r="Q31" s="60"/>
    </row>
    <row r="32" spans="1:17" x14ac:dyDescent="0.2">
      <c r="A32" s="50" t="s">
        <v>26</v>
      </c>
      <c r="B32" s="49"/>
      <c r="C32" s="49"/>
      <c r="D32" s="49"/>
      <c r="E32" s="75">
        <v>1</v>
      </c>
      <c r="F32" s="49"/>
      <c r="G32" s="49"/>
      <c r="H32" s="49"/>
      <c r="I32" s="49"/>
      <c r="J32" s="75">
        <v>1</v>
      </c>
      <c r="K32" s="49"/>
      <c r="L32" s="49"/>
      <c r="M32" s="49"/>
      <c r="N32" s="61">
        <f>SUM(B32:M32)</f>
        <v>2</v>
      </c>
      <c r="O32" s="47"/>
      <c r="P32" s="46">
        <f>N32*O32</f>
        <v>0</v>
      </c>
      <c r="Q32" s="60"/>
    </row>
    <row r="33" spans="1:17" x14ac:dyDescent="0.2">
      <c r="A33" s="50" t="s">
        <v>186</v>
      </c>
      <c r="B33" s="49"/>
      <c r="C33" s="49"/>
      <c r="D33" s="49"/>
      <c r="E33" s="75">
        <v>1</v>
      </c>
      <c r="F33" s="49"/>
      <c r="G33" s="49"/>
      <c r="H33" s="49"/>
      <c r="I33" s="49"/>
      <c r="J33" s="75">
        <v>1</v>
      </c>
      <c r="K33" s="49"/>
      <c r="L33" s="49"/>
      <c r="M33" s="49"/>
      <c r="N33" s="61">
        <f>SUM(B33:M33)</f>
        <v>2</v>
      </c>
      <c r="O33" s="47"/>
      <c r="P33" s="46">
        <f>N33*O33</f>
        <v>0</v>
      </c>
      <c r="Q33" s="60"/>
    </row>
    <row r="34" spans="1:17" x14ac:dyDescent="0.2">
      <c r="A34" s="50" t="s">
        <v>213</v>
      </c>
      <c r="B34" s="49"/>
      <c r="C34" s="49"/>
      <c r="D34" s="49"/>
      <c r="E34" s="75">
        <v>1</v>
      </c>
      <c r="F34" s="49"/>
      <c r="G34" s="49"/>
      <c r="H34" s="49"/>
      <c r="I34" s="49"/>
      <c r="J34" s="75">
        <v>1</v>
      </c>
      <c r="K34" s="49"/>
      <c r="L34" s="49"/>
      <c r="M34" s="49"/>
      <c r="N34" s="61">
        <f>SUM(B34:M34)</f>
        <v>2</v>
      </c>
      <c r="O34" s="47"/>
      <c r="P34" s="46">
        <f>N34*O34</f>
        <v>0</v>
      </c>
      <c r="Q34" s="60"/>
    </row>
    <row r="35" spans="1:17" x14ac:dyDescent="0.2">
      <c r="A35" s="64" t="s">
        <v>104</v>
      </c>
      <c r="B35" s="49"/>
      <c r="C35" s="49"/>
      <c r="D35" s="49"/>
      <c r="E35" s="75">
        <v>1</v>
      </c>
      <c r="F35" s="49"/>
      <c r="G35" s="49"/>
      <c r="H35" s="49"/>
      <c r="I35" s="49"/>
      <c r="J35" s="75">
        <v>1</v>
      </c>
      <c r="K35" s="49"/>
      <c r="L35" s="49"/>
      <c r="M35" s="49"/>
      <c r="N35" s="61">
        <f>SUM(B35:M35)</f>
        <v>2</v>
      </c>
      <c r="O35" s="47"/>
      <c r="P35" s="46">
        <f>N35*O35</f>
        <v>0</v>
      </c>
      <c r="Q35" s="60"/>
    </row>
    <row r="36" spans="1:17" x14ac:dyDescent="0.2">
      <c r="A36" s="50" t="s">
        <v>107</v>
      </c>
      <c r="B36" s="49"/>
      <c r="C36" s="49"/>
      <c r="D36" s="49"/>
      <c r="E36" s="75">
        <v>1</v>
      </c>
      <c r="F36" s="49"/>
      <c r="G36" s="49"/>
      <c r="H36" s="49"/>
      <c r="I36" s="49"/>
      <c r="J36" s="75">
        <v>1</v>
      </c>
      <c r="K36" s="49"/>
      <c r="L36" s="49"/>
      <c r="M36" s="49"/>
      <c r="N36" s="148">
        <f>SUM(B36:M36)</f>
        <v>2</v>
      </c>
      <c r="O36" s="47"/>
      <c r="P36" s="147">
        <f>N36*O36</f>
        <v>0</v>
      </c>
      <c r="Q36" s="60"/>
    </row>
    <row r="37" spans="1:17" ht="11.45" customHeight="1" x14ac:dyDescent="0.2">
      <c r="A37" s="64" t="s">
        <v>242</v>
      </c>
      <c r="B37" s="49"/>
      <c r="C37" s="49"/>
      <c r="D37" s="49"/>
      <c r="E37" s="49"/>
      <c r="F37" s="49"/>
      <c r="G37" s="75">
        <v>1</v>
      </c>
      <c r="H37" s="49"/>
      <c r="I37" s="49"/>
      <c r="J37" s="49"/>
      <c r="K37" s="49"/>
      <c r="L37" s="49"/>
      <c r="M37" s="49"/>
      <c r="N37" s="61">
        <f>SUM(B37:M37)</f>
        <v>1</v>
      </c>
      <c r="O37" s="62"/>
      <c r="P37" s="46">
        <f>N37*O37</f>
        <v>0</v>
      </c>
      <c r="Q37" s="60"/>
    </row>
    <row r="38" spans="1:17" ht="15" customHeight="1" x14ac:dyDescent="0.2">
      <c r="A38" s="50" t="s">
        <v>210</v>
      </c>
      <c r="B38" s="49"/>
      <c r="C38" s="49"/>
      <c r="D38" s="49"/>
      <c r="E38" s="49"/>
      <c r="F38" s="49"/>
      <c r="G38" s="75">
        <v>1</v>
      </c>
      <c r="H38" s="49"/>
      <c r="I38" s="49"/>
      <c r="J38" s="49"/>
      <c r="K38" s="49"/>
      <c r="L38" s="49"/>
      <c r="M38" s="49"/>
      <c r="N38" s="48">
        <f>SUM(B38:M38)</f>
        <v>1</v>
      </c>
      <c r="O38" s="47"/>
      <c r="P38" s="46">
        <f>N38*O38</f>
        <v>0</v>
      </c>
      <c r="Q38" s="60"/>
    </row>
    <row r="39" spans="1:17" x14ac:dyDescent="0.2">
      <c r="A39" s="50" t="s">
        <v>209</v>
      </c>
      <c r="B39" s="49"/>
      <c r="C39" s="49"/>
      <c r="D39" s="49"/>
      <c r="E39" s="49"/>
      <c r="F39" s="49"/>
      <c r="G39" s="75">
        <v>1</v>
      </c>
      <c r="H39" s="49"/>
      <c r="I39" s="49"/>
      <c r="J39" s="49"/>
      <c r="K39" s="49"/>
      <c r="L39" s="49"/>
      <c r="M39" s="49"/>
      <c r="N39" s="48">
        <f>SUM(B39:M39)</f>
        <v>1</v>
      </c>
      <c r="O39" s="47"/>
      <c r="P39" s="46">
        <f>N39*O39</f>
        <v>0</v>
      </c>
      <c r="Q39" s="60"/>
    </row>
    <row r="40" spans="1:17" x14ac:dyDescent="0.2">
      <c r="A40" s="50" t="s">
        <v>208</v>
      </c>
      <c r="B40" s="49"/>
      <c r="C40" s="49"/>
      <c r="D40" s="49"/>
      <c r="E40" s="49"/>
      <c r="F40" s="49"/>
      <c r="G40" s="75">
        <v>1</v>
      </c>
      <c r="H40" s="49"/>
      <c r="I40" s="49"/>
      <c r="J40" s="49"/>
      <c r="K40" s="49"/>
      <c r="L40" s="49"/>
      <c r="M40" s="49"/>
      <c r="N40" s="48">
        <f>SUM(B40:M40)</f>
        <v>1</v>
      </c>
      <c r="O40" s="47"/>
      <c r="P40" s="46">
        <f>N40*O40</f>
        <v>0</v>
      </c>
      <c r="Q40" s="60"/>
    </row>
    <row r="41" spans="1:17" x14ac:dyDescent="0.2">
      <c r="A41" s="50" t="s">
        <v>207</v>
      </c>
      <c r="B41" s="49"/>
      <c r="C41" s="49"/>
      <c r="D41" s="49"/>
      <c r="E41" s="49"/>
      <c r="F41" s="49"/>
      <c r="G41" s="75">
        <v>1</v>
      </c>
      <c r="H41" s="49"/>
      <c r="I41" s="49"/>
      <c r="J41" s="49"/>
      <c r="K41" s="49"/>
      <c r="L41" s="49"/>
      <c r="M41" s="49"/>
      <c r="N41" s="48">
        <f>SUM(B41:M41)</f>
        <v>1</v>
      </c>
      <c r="O41" s="47"/>
      <c r="P41" s="46">
        <f>N41*O41</f>
        <v>0</v>
      </c>
      <c r="Q41" s="60"/>
    </row>
    <row r="42" spans="1:17" x14ac:dyDescent="0.2">
      <c r="A42" s="50" t="s">
        <v>206</v>
      </c>
      <c r="B42" s="49"/>
      <c r="C42" s="49"/>
      <c r="D42" s="49"/>
      <c r="E42" s="49"/>
      <c r="F42" s="49"/>
      <c r="G42" s="75">
        <v>1</v>
      </c>
      <c r="H42" s="49"/>
      <c r="I42" s="49"/>
      <c r="J42" s="49"/>
      <c r="K42" s="49"/>
      <c r="L42" s="49"/>
      <c r="M42" s="49"/>
      <c r="N42" s="48">
        <f>SUM(B42:M42)</f>
        <v>1</v>
      </c>
      <c r="O42" s="47"/>
      <c r="P42" s="46">
        <f>N42*O42</f>
        <v>0</v>
      </c>
      <c r="Q42" s="60"/>
    </row>
    <row r="43" spans="1:17" x14ac:dyDescent="0.2">
      <c r="A43" s="50" t="s">
        <v>205</v>
      </c>
      <c r="B43" s="49"/>
      <c r="C43" s="49"/>
      <c r="D43" s="49"/>
      <c r="E43" s="49"/>
      <c r="F43" s="49"/>
      <c r="G43" s="75">
        <v>1</v>
      </c>
      <c r="H43" s="49"/>
      <c r="I43" s="49"/>
      <c r="J43" s="49"/>
      <c r="K43" s="49"/>
      <c r="L43" s="49"/>
      <c r="M43" s="49"/>
      <c r="N43" s="48">
        <f>SUM(B43:M43)</f>
        <v>1</v>
      </c>
      <c r="O43" s="47"/>
      <c r="P43" s="46">
        <f>N43*O43</f>
        <v>0</v>
      </c>
      <c r="Q43" s="60"/>
    </row>
    <row r="44" spans="1:17" x14ac:dyDescent="0.2">
      <c r="A44" s="50" t="s">
        <v>204</v>
      </c>
      <c r="B44" s="49"/>
      <c r="C44" s="49"/>
      <c r="D44" s="49"/>
      <c r="E44" s="49"/>
      <c r="F44" s="49"/>
      <c r="G44" s="75">
        <v>1</v>
      </c>
      <c r="H44" s="49"/>
      <c r="I44" s="49"/>
      <c r="J44" s="49"/>
      <c r="K44" s="49"/>
      <c r="L44" s="49"/>
      <c r="M44" s="49"/>
      <c r="N44" s="48">
        <f>SUM(B44:M44)</f>
        <v>1</v>
      </c>
      <c r="O44" s="47"/>
      <c r="P44" s="46">
        <f>N44*O44</f>
        <v>0</v>
      </c>
      <c r="Q44" s="60"/>
    </row>
    <row r="45" spans="1:17" x14ac:dyDescent="0.2">
      <c r="A45" s="50" t="s">
        <v>203</v>
      </c>
      <c r="B45" s="49"/>
      <c r="C45" s="49"/>
      <c r="D45" s="49"/>
      <c r="E45" s="49"/>
      <c r="F45" s="49"/>
      <c r="G45" s="75">
        <v>1</v>
      </c>
      <c r="H45" s="49"/>
      <c r="I45" s="49"/>
      <c r="J45" s="49"/>
      <c r="K45" s="49"/>
      <c r="L45" s="49"/>
      <c r="M45" s="49"/>
      <c r="N45" s="48">
        <f>SUM(B45:M45)</f>
        <v>1</v>
      </c>
      <c r="O45" s="47"/>
      <c r="P45" s="46">
        <f>N45*O45</f>
        <v>0</v>
      </c>
      <c r="Q45" s="60"/>
    </row>
    <row r="46" spans="1:17" x14ac:dyDescent="0.2">
      <c r="A46" s="50" t="s">
        <v>202</v>
      </c>
      <c r="B46" s="49"/>
      <c r="C46" s="49"/>
      <c r="D46" s="49"/>
      <c r="E46" s="49"/>
      <c r="F46" s="49"/>
      <c r="G46" s="75">
        <v>1</v>
      </c>
      <c r="H46" s="49"/>
      <c r="I46" s="49"/>
      <c r="J46" s="49"/>
      <c r="K46" s="49"/>
      <c r="L46" s="49"/>
      <c r="M46" s="49"/>
      <c r="N46" s="48">
        <f>SUM(B46:M46)</f>
        <v>1</v>
      </c>
      <c r="O46" s="47"/>
      <c r="P46" s="46">
        <f>N46*O46</f>
        <v>0</v>
      </c>
      <c r="Q46" s="60"/>
    </row>
    <row r="47" spans="1:17" ht="13.5" thickBot="1" x14ac:dyDescent="0.25">
      <c r="A47" s="50" t="s">
        <v>201</v>
      </c>
      <c r="B47" s="49"/>
      <c r="C47" s="49"/>
      <c r="D47" s="49"/>
      <c r="E47" s="49"/>
      <c r="F47" s="49"/>
      <c r="G47" s="75">
        <v>1</v>
      </c>
      <c r="H47" s="49"/>
      <c r="I47" s="49"/>
      <c r="J47" s="49"/>
      <c r="K47" s="49"/>
      <c r="L47" s="49"/>
      <c r="M47" s="49"/>
      <c r="N47" s="48">
        <f>SUM(B47:M47)</f>
        <v>1</v>
      </c>
      <c r="O47" s="47"/>
      <c r="P47" s="46">
        <f>N47*O47</f>
        <v>0</v>
      </c>
      <c r="Q47" s="60"/>
    </row>
    <row r="48" spans="1:17" ht="13.5" thickBot="1" x14ac:dyDescent="0.25">
      <c r="A48" s="50" t="s">
        <v>200</v>
      </c>
      <c r="B48" s="49"/>
      <c r="C48" s="49"/>
      <c r="D48" s="49"/>
      <c r="E48" s="49"/>
      <c r="F48" s="49"/>
      <c r="G48" s="75">
        <v>1</v>
      </c>
      <c r="H48" s="49"/>
      <c r="I48" s="49"/>
      <c r="J48" s="49"/>
      <c r="K48" s="49"/>
      <c r="L48" s="49"/>
      <c r="M48" s="49"/>
      <c r="N48" s="48">
        <f>SUM(B48:M48)</f>
        <v>1</v>
      </c>
      <c r="O48" s="47"/>
      <c r="P48" s="46">
        <f>N48*O48</f>
        <v>0</v>
      </c>
      <c r="Q48" s="55" t="s">
        <v>23</v>
      </c>
    </row>
    <row r="49" spans="1:17" ht="13.5" thickBot="1" x14ac:dyDescent="0.25">
      <c r="A49" s="50" t="s">
        <v>199</v>
      </c>
      <c r="B49" s="49"/>
      <c r="C49" s="49"/>
      <c r="D49" s="49"/>
      <c r="E49" s="49"/>
      <c r="F49" s="49"/>
      <c r="G49" s="75">
        <v>1</v>
      </c>
      <c r="H49" s="49"/>
      <c r="I49" s="49"/>
      <c r="J49" s="49"/>
      <c r="K49" s="49"/>
      <c r="L49" s="49"/>
      <c r="M49" s="49"/>
      <c r="N49" s="48">
        <f>SUM(B49:M49)</f>
        <v>1</v>
      </c>
      <c r="O49" s="47"/>
      <c r="P49" s="46">
        <f>N49*O49</f>
        <v>0</v>
      </c>
      <c r="Q49" s="54">
        <f>SUM(N14:N52)</f>
        <v>62</v>
      </c>
    </row>
    <row r="50" spans="1:17" x14ac:dyDescent="0.2">
      <c r="A50" s="50" t="s">
        <v>198</v>
      </c>
      <c r="B50" s="49"/>
      <c r="C50" s="49"/>
      <c r="D50" s="49"/>
      <c r="E50" s="49"/>
      <c r="F50" s="49"/>
      <c r="G50" s="75">
        <v>1</v>
      </c>
      <c r="H50" s="49"/>
      <c r="I50" s="49"/>
      <c r="J50" s="49"/>
      <c r="K50" s="49"/>
      <c r="L50" s="49"/>
      <c r="M50" s="49"/>
      <c r="N50" s="48">
        <f>SUM(B50:M50)</f>
        <v>1</v>
      </c>
      <c r="O50" s="47"/>
      <c r="P50" s="46">
        <f>N50*O50</f>
        <v>0</v>
      </c>
      <c r="Q50" s="52" t="s">
        <v>20</v>
      </c>
    </row>
    <row r="51" spans="1:17" ht="13.5" thickBot="1" x14ac:dyDescent="0.25">
      <c r="A51" s="50" t="s">
        <v>197</v>
      </c>
      <c r="B51" s="49"/>
      <c r="C51" s="49"/>
      <c r="D51" s="49"/>
      <c r="E51" s="49"/>
      <c r="F51" s="49"/>
      <c r="G51" s="75">
        <v>1</v>
      </c>
      <c r="H51" s="49"/>
      <c r="I51" s="49"/>
      <c r="J51" s="49"/>
      <c r="K51" s="49"/>
      <c r="L51" s="49"/>
      <c r="M51" s="49"/>
      <c r="N51" s="48">
        <f>SUM(B51:M51)</f>
        <v>1</v>
      </c>
      <c r="O51" s="47"/>
      <c r="P51" s="46">
        <f>N51*O51</f>
        <v>0</v>
      </c>
      <c r="Q51" s="51" t="s">
        <v>18</v>
      </c>
    </row>
    <row r="52" spans="1:17" ht="13.5" thickBot="1" x14ac:dyDescent="0.25">
      <c r="A52" s="91" t="s">
        <v>196</v>
      </c>
      <c r="B52" s="89"/>
      <c r="C52" s="89"/>
      <c r="D52" s="89"/>
      <c r="E52" s="89"/>
      <c r="F52" s="89"/>
      <c r="G52" s="90">
        <v>1</v>
      </c>
      <c r="H52" s="89"/>
      <c r="I52" s="89"/>
      <c r="J52" s="89"/>
      <c r="K52" s="89"/>
      <c r="L52" s="89"/>
      <c r="M52" s="89"/>
      <c r="N52" s="88">
        <f>SUM(B52:M52)</f>
        <v>1</v>
      </c>
      <c r="O52" s="122"/>
      <c r="P52" s="86">
        <f>N52*O52</f>
        <v>0</v>
      </c>
      <c r="Q52" s="45">
        <f>SUM(P14:P52)</f>
        <v>0</v>
      </c>
    </row>
    <row r="53" spans="1:17" ht="29.25" thickTop="1" thickBot="1" x14ac:dyDescent="0.25">
      <c r="A53" s="74" t="s">
        <v>139</v>
      </c>
      <c r="B53" s="127" t="s">
        <v>241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5"/>
      <c r="Q53" s="60"/>
    </row>
    <row r="54" spans="1:17" ht="13.5" thickBot="1" x14ac:dyDescent="0.25">
      <c r="A54" s="70" t="s">
        <v>86</v>
      </c>
      <c r="B54" s="69" t="s">
        <v>59</v>
      </c>
      <c r="C54" s="68" t="s">
        <v>58</v>
      </c>
      <c r="D54" s="68" t="s">
        <v>57</v>
      </c>
      <c r="E54" s="69" t="s">
        <v>56</v>
      </c>
      <c r="F54" s="68" t="s">
        <v>55</v>
      </c>
      <c r="G54" s="68" t="s">
        <v>54</v>
      </c>
      <c r="H54" s="69" t="s">
        <v>53</v>
      </c>
      <c r="I54" s="68" t="s">
        <v>52</v>
      </c>
      <c r="J54" s="68" t="s">
        <v>51</v>
      </c>
      <c r="K54" s="69" t="s">
        <v>50</v>
      </c>
      <c r="L54" s="68" t="s">
        <v>49</v>
      </c>
      <c r="M54" s="68" t="s">
        <v>48</v>
      </c>
      <c r="N54" s="67" t="s">
        <v>47</v>
      </c>
      <c r="O54" s="65" t="s">
        <v>85</v>
      </c>
      <c r="P54" s="65" t="s">
        <v>84</v>
      </c>
      <c r="Q54" s="60"/>
    </row>
    <row r="55" spans="1:17" x14ac:dyDescent="0.2">
      <c r="A55" s="50" t="s">
        <v>113</v>
      </c>
      <c r="B55" s="49"/>
      <c r="C55" s="49"/>
      <c r="D55" s="75">
        <v>1</v>
      </c>
      <c r="E55" s="49"/>
      <c r="F55" s="49"/>
      <c r="G55" s="49"/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</row>
    <row r="56" spans="1:17" x14ac:dyDescent="0.2">
      <c r="A56" s="112" t="s">
        <v>112</v>
      </c>
      <c r="B56" s="49"/>
      <c r="C56" s="49"/>
      <c r="D56" s="75">
        <v>1</v>
      </c>
      <c r="E56" s="49"/>
      <c r="F56" s="49"/>
      <c r="G56" s="49"/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</row>
    <row r="57" spans="1:17" x14ac:dyDescent="0.2">
      <c r="A57" s="50" t="s">
        <v>34</v>
      </c>
      <c r="B57" s="49"/>
      <c r="C57" s="49"/>
      <c r="D57" s="75">
        <v>1</v>
      </c>
      <c r="E57" s="49"/>
      <c r="F57" s="49"/>
      <c r="G57" s="49"/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</row>
    <row r="58" spans="1:17" x14ac:dyDescent="0.2">
      <c r="A58" s="50" t="s">
        <v>240</v>
      </c>
      <c r="B58" s="49"/>
      <c r="C58" s="49"/>
      <c r="D58" s="75">
        <v>1</v>
      </c>
      <c r="E58" s="49"/>
      <c r="F58" s="49"/>
      <c r="G58" s="49"/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</row>
    <row r="59" spans="1:17" x14ac:dyDescent="0.2">
      <c r="A59" s="50" t="s">
        <v>108</v>
      </c>
      <c r="B59" s="49"/>
      <c r="C59" s="49"/>
      <c r="D59" s="75">
        <v>1</v>
      </c>
      <c r="E59" s="49"/>
      <c r="F59" s="49"/>
      <c r="G59" s="49"/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</row>
    <row r="60" spans="1:17" x14ac:dyDescent="0.2">
      <c r="A60" s="50" t="s">
        <v>107</v>
      </c>
      <c r="B60" s="49"/>
      <c r="C60" s="49"/>
      <c r="D60" s="75">
        <v>1</v>
      </c>
      <c r="E60" s="49"/>
      <c r="F60" s="49"/>
      <c r="G60" s="49"/>
      <c r="H60" s="49"/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</row>
    <row r="61" spans="1:17" x14ac:dyDescent="0.2">
      <c r="A61" s="50" t="s">
        <v>106</v>
      </c>
      <c r="B61" s="49"/>
      <c r="C61" s="49"/>
      <c r="D61" s="75">
        <v>1</v>
      </c>
      <c r="E61" s="49"/>
      <c r="F61" s="49"/>
      <c r="G61" s="49"/>
      <c r="H61" s="49"/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</row>
    <row r="62" spans="1:17" x14ac:dyDescent="0.2">
      <c r="A62" s="50" t="s">
        <v>105</v>
      </c>
      <c r="B62" s="49"/>
      <c r="C62" s="49"/>
      <c r="D62" s="75">
        <v>1</v>
      </c>
      <c r="E62" s="49"/>
      <c r="F62" s="49"/>
      <c r="G62" s="49"/>
      <c r="H62" s="49"/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</row>
    <row r="63" spans="1:17" x14ac:dyDescent="0.2">
      <c r="A63" s="50" t="s">
        <v>104</v>
      </c>
      <c r="B63" s="49"/>
      <c r="C63" s="49"/>
      <c r="D63" s="75">
        <v>1</v>
      </c>
      <c r="E63" s="49"/>
      <c r="F63" s="49"/>
      <c r="G63" s="49"/>
      <c r="H63" s="49"/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</row>
    <row r="64" spans="1:17" x14ac:dyDescent="0.2">
      <c r="A64" s="50" t="s">
        <v>103</v>
      </c>
      <c r="B64" s="49"/>
      <c r="C64" s="49"/>
      <c r="D64" s="75">
        <v>1</v>
      </c>
      <c r="E64" s="49"/>
      <c r="F64" s="49"/>
      <c r="G64" s="49"/>
      <c r="H64" s="49"/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</row>
    <row r="65" spans="1:17" x14ac:dyDescent="0.2">
      <c r="A65" s="50" t="s">
        <v>102</v>
      </c>
      <c r="B65" s="49"/>
      <c r="C65" s="49"/>
      <c r="D65" s="75">
        <v>1</v>
      </c>
      <c r="E65" s="49"/>
      <c r="F65" s="49"/>
      <c r="G65" s="49"/>
      <c r="H65" s="49"/>
      <c r="I65" s="49"/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</row>
    <row r="66" spans="1:17" x14ac:dyDescent="0.2">
      <c r="A66" s="50" t="s">
        <v>101</v>
      </c>
      <c r="B66" s="49"/>
      <c r="C66" s="49"/>
      <c r="D66" s="75">
        <v>1</v>
      </c>
      <c r="E66" s="49"/>
      <c r="F66" s="49"/>
      <c r="G66" s="49"/>
      <c r="H66" s="49"/>
      <c r="I66" s="49"/>
      <c r="J66" s="49"/>
      <c r="K66" s="49"/>
      <c r="L66" s="49"/>
      <c r="M66" s="49"/>
      <c r="N66" s="61">
        <f>SUM(B66:M66)</f>
        <v>1</v>
      </c>
      <c r="O66" s="92"/>
      <c r="P66" s="46">
        <f>N66*O66</f>
        <v>0</v>
      </c>
    </row>
    <row r="67" spans="1:17" x14ac:dyDescent="0.2">
      <c r="A67" s="50" t="s">
        <v>100</v>
      </c>
      <c r="B67" s="49"/>
      <c r="C67" s="49"/>
      <c r="D67" s="75">
        <v>1</v>
      </c>
      <c r="E67" s="49"/>
      <c r="F67" s="49"/>
      <c r="G67" s="49"/>
      <c r="H67" s="49"/>
      <c r="I67" s="49"/>
      <c r="J67" s="49"/>
      <c r="K67" s="49"/>
      <c r="L67" s="49"/>
      <c r="M67" s="49"/>
      <c r="N67" s="61">
        <f>SUM(B67:M67)</f>
        <v>1</v>
      </c>
      <c r="O67" s="92"/>
      <c r="P67" s="46">
        <f>N67*O67</f>
        <v>0</v>
      </c>
    </row>
    <row r="68" spans="1:17" x14ac:dyDescent="0.2">
      <c r="A68" s="50" t="s">
        <v>28</v>
      </c>
      <c r="B68" s="49"/>
      <c r="C68" s="49"/>
      <c r="D68" s="75">
        <v>1</v>
      </c>
      <c r="E68" s="49"/>
      <c r="F68" s="49"/>
      <c r="G68" s="49"/>
      <c r="H68" s="49"/>
      <c r="I68" s="49"/>
      <c r="J68" s="49"/>
      <c r="K68" s="49"/>
      <c r="L68" s="49"/>
      <c r="M68" s="49"/>
      <c r="N68" s="61">
        <f>SUM(B68:M68)</f>
        <v>1</v>
      </c>
      <c r="O68" s="92"/>
      <c r="P68" s="46">
        <f>N68*O68</f>
        <v>0</v>
      </c>
    </row>
    <row r="69" spans="1:17" x14ac:dyDescent="0.2">
      <c r="A69" s="50" t="s">
        <v>29</v>
      </c>
      <c r="B69" s="49"/>
      <c r="C69" s="49"/>
      <c r="D69" s="75">
        <v>1</v>
      </c>
      <c r="E69" s="49"/>
      <c r="F69" s="49"/>
      <c r="G69" s="49"/>
      <c r="H69" s="49"/>
      <c r="I69" s="49"/>
      <c r="J69" s="49"/>
      <c r="K69" s="49"/>
      <c r="L69" s="49"/>
      <c r="M69" s="49"/>
      <c r="N69" s="61">
        <f>SUM(B69:M69)</f>
        <v>1</v>
      </c>
      <c r="O69" s="92"/>
      <c r="P69" s="46">
        <f>N69*O69</f>
        <v>0</v>
      </c>
    </row>
    <row r="70" spans="1:17" x14ac:dyDescent="0.2">
      <c r="A70" s="50" t="s">
        <v>26</v>
      </c>
      <c r="B70" s="49"/>
      <c r="C70" s="49"/>
      <c r="D70" s="75">
        <v>1</v>
      </c>
      <c r="E70" s="49"/>
      <c r="F70" s="49"/>
      <c r="G70" s="49"/>
      <c r="H70" s="49"/>
      <c r="I70" s="49"/>
      <c r="J70" s="49"/>
      <c r="K70" s="49"/>
      <c r="L70" s="49"/>
      <c r="M70" s="49"/>
      <c r="N70" s="61">
        <f>SUM(B70:M70)</f>
        <v>1</v>
      </c>
      <c r="O70" s="92"/>
      <c r="P70" s="46">
        <f>N70*O70</f>
        <v>0</v>
      </c>
    </row>
    <row r="71" spans="1:17" x14ac:dyDescent="0.2">
      <c r="A71" s="50" t="s">
        <v>27</v>
      </c>
      <c r="B71" s="49"/>
      <c r="C71" s="49"/>
      <c r="D71" s="75">
        <v>1</v>
      </c>
      <c r="E71" s="49"/>
      <c r="F71" s="49"/>
      <c r="G71" s="49"/>
      <c r="H71" s="49"/>
      <c r="I71" s="49"/>
      <c r="J71" s="49"/>
      <c r="K71" s="49"/>
      <c r="L71" s="49"/>
      <c r="M71" s="49"/>
      <c r="N71" s="61">
        <f>SUM(B71:M71)</f>
        <v>1</v>
      </c>
      <c r="O71" s="92"/>
      <c r="P71" s="46">
        <f>N71*O71</f>
        <v>0</v>
      </c>
    </row>
    <row r="72" spans="1:17" x14ac:dyDescent="0.2">
      <c r="A72" s="50" t="s">
        <v>74</v>
      </c>
      <c r="B72" s="49"/>
      <c r="C72" s="49"/>
      <c r="D72" s="75">
        <v>1</v>
      </c>
      <c r="E72" s="49"/>
      <c r="F72" s="49"/>
      <c r="G72" s="49"/>
      <c r="H72" s="49"/>
      <c r="I72" s="49"/>
      <c r="J72" s="49"/>
      <c r="K72" s="49"/>
      <c r="L72" s="49"/>
      <c r="M72" s="49"/>
      <c r="N72" s="61">
        <f>SUM(B72:M72)</f>
        <v>1</v>
      </c>
      <c r="O72" s="92"/>
      <c r="P72" s="46">
        <f>N72*O72</f>
        <v>0</v>
      </c>
    </row>
    <row r="73" spans="1:17" ht="13.5" thickBot="1" x14ac:dyDescent="0.25">
      <c r="A73" s="50" t="s">
        <v>77</v>
      </c>
      <c r="B73" s="49"/>
      <c r="C73" s="49"/>
      <c r="D73" s="75">
        <v>1</v>
      </c>
      <c r="E73" s="49"/>
      <c r="F73" s="49"/>
      <c r="G73" s="49"/>
      <c r="H73" s="49"/>
      <c r="I73" s="49"/>
      <c r="J73" s="49"/>
      <c r="K73" s="49"/>
      <c r="L73" s="49"/>
      <c r="M73" s="49"/>
      <c r="N73" s="61">
        <f>SUM(B73:M73)</f>
        <v>1</v>
      </c>
      <c r="O73" s="92"/>
      <c r="P73" s="46">
        <f>N73*O73</f>
        <v>0</v>
      </c>
    </row>
    <row r="74" spans="1:17" ht="13.5" thickBot="1" x14ac:dyDescent="0.25">
      <c r="A74" s="50" t="s">
        <v>72</v>
      </c>
      <c r="B74" s="49"/>
      <c r="C74" s="49"/>
      <c r="D74" s="75">
        <v>1</v>
      </c>
      <c r="E74" s="49"/>
      <c r="F74" s="49"/>
      <c r="G74" s="49"/>
      <c r="H74" s="49"/>
      <c r="I74" s="49"/>
      <c r="J74" s="49"/>
      <c r="K74" s="49"/>
      <c r="L74" s="49"/>
      <c r="M74" s="49"/>
      <c r="N74" s="61">
        <f>SUM(B74:M74)</f>
        <v>1</v>
      </c>
      <c r="O74" s="92"/>
      <c r="P74" s="46">
        <f>N74*O74</f>
        <v>0</v>
      </c>
      <c r="Q74" s="55" t="s">
        <v>23</v>
      </c>
    </row>
    <row r="75" spans="1:17" ht="13.5" thickBot="1" x14ac:dyDescent="0.25">
      <c r="A75" s="50" t="s">
        <v>78</v>
      </c>
      <c r="B75" s="49"/>
      <c r="C75" s="49"/>
      <c r="D75" s="75">
        <v>1</v>
      </c>
      <c r="E75" s="49"/>
      <c r="F75" s="49"/>
      <c r="G75" s="49"/>
      <c r="H75" s="49"/>
      <c r="I75" s="49"/>
      <c r="J75" s="49"/>
      <c r="K75" s="49"/>
      <c r="L75" s="49"/>
      <c r="M75" s="49"/>
      <c r="N75" s="61">
        <f>SUM(B75:M75)</f>
        <v>1</v>
      </c>
      <c r="O75" s="92"/>
      <c r="P75" s="46">
        <f>N75*O75</f>
        <v>0</v>
      </c>
      <c r="Q75" s="54">
        <f>SUM(N55:N78)</f>
        <v>24</v>
      </c>
    </row>
    <row r="76" spans="1:17" x14ac:dyDescent="0.2">
      <c r="A76" s="50" t="s">
        <v>75</v>
      </c>
      <c r="B76" s="49"/>
      <c r="C76" s="49"/>
      <c r="D76" s="75">
        <v>1</v>
      </c>
      <c r="E76" s="49"/>
      <c r="F76" s="49"/>
      <c r="G76" s="49"/>
      <c r="H76" s="49"/>
      <c r="I76" s="49"/>
      <c r="J76" s="49"/>
      <c r="K76" s="49"/>
      <c r="L76" s="49"/>
      <c r="M76" s="49"/>
      <c r="N76" s="61">
        <f>SUM(B76:M76)</f>
        <v>1</v>
      </c>
      <c r="O76" s="92"/>
      <c r="P76" s="46">
        <f>N76*O76</f>
        <v>0</v>
      </c>
      <c r="Q76" s="52" t="s">
        <v>20</v>
      </c>
    </row>
    <row r="77" spans="1:17" ht="13.5" thickBot="1" x14ac:dyDescent="0.25">
      <c r="A77" s="109" t="s">
        <v>71</v>
      </c>
      <c r="B77" s="49"/>
      <c r="C77" s="49"/>
      <c r="D77" s="75">
        <v>1</v>
      </c>
      <c r="E77" s="49"/>
      <c r="F77" s="49"/>
      <c r="G77" s="49"/>
      <c r="H77" s="49"/>
      <c r="I77" s="49"/>
      <c r="J77" s="49"/>
      <c r="K77" s="49"/>
      <c r="L77" s="49"/>
      <c r="M77" s="49"/>
      <c r="N77" s="61">
        <f>SUM(B77:M77)</f>
        <v>1</v>
      </c>
      <c r="O77" s="92"/>
      <c r="P77" s="46">
        <f>N77*O77</f>
        <v>0</v>
      </c>
      <c r="Q77" s="51" t="s">
        <v>18</v>
      </c>
    </row>
    <row r="78" spans="1:17" ht="13.5" thickBot="1" x14ac:dyDescent="0.25">
      <c r="A78" s="91" t="s">
        <v>98</v>
      </c>
      <c r="B78" s="129"/>
      <c r="C78" s="129"/>
      <c r="D78" s="130">
        <v>1</v>
      </c>
      <c r="E78" s="129"/>
      <c r="F78" s="129"/>
      <c r="G78" s="129"/>
      <c r="H78" s="129"/>
      <c r="I78" s="129"/>
      <c r="J78" s="129"/>
      <c r="K78" s="129"/>
      <c r="L78" s="129"/>
      <c r="M78" s="129"/>
      <c r="N78" s="128">
        <f>SUM(B78:M78)</f>
        <v>1</v>
      </c>
      <c r="O78" s="87"/>
      <c r="P78" s="120">
        <f>N78*O78</f>
        <v>0</v>
      </c>
      <c r="Q78" s="119">
        <f>SUM(P55:P78)</f>
        <v>0</v>
      </c>
    </row>
    <row r="79" spans="1:17" ht="13.5" thickTop="1" x14ac:dyDescent="0.2"/>
  </sheetData>
  <mergeCells count="3">
    <mergeCell ref="B1:P2"/>
    <mergeCell ref="B12:P12"/>
    <mergeCell ref="B53:P53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12419-9903-41B0-8011-1140634BDB69}">
  <sheetPr>
    <tabColor theme="8" tint="0.39997558519241921"/>
  </sheetPr>
  <dimension ref="A1:Q96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250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SUM(Q12,Q50,Q69,Q92)</f>
        <v>262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SUM(Q15,Q53)</f>
        <v>0</v>
      </c>
    </row>
    <row r="4" spans="1:17" ht="13.15" customHeight="1" x14ac:dyDescent="0.2">
      <c r="A4" s="50" t="s">
        <v>41</v>
      </c>
      <c r="B4" s="49"/>
      <c r="C4" s="49"/>
      <c r="D4" s="75">
        <v>1</v>
      </c>
      <c r="E4" s="49"/>
      <c r="F4" s="75">
        <v>1</v>
      </c>
      <c r="G4" s="49"/>
      <c r="H4" s="49"/>
      <c r="I4" s="49"/>
      <c r="J4" s="75">
        <v>1</v>
      </c>
      <c r="K4" s="49"/>
      <c r="L4" s="75">
        <v>1</v>
      </c>
      <c r="M4" s="49"/>
      <c r="N4" s="61">
        <f>SUM(B4:M4)</f>
        <v>4</v>
      </c>
      <c r="O4" s="62"/>
      <c r="P4" s="46">
        <f>N4*O4</f>
        <v>0</v>
      </c>
      <c r="Q4" s="60"/>
    </row>
    <row r="5" spans="1:17" x14ac:dyDescent="0.2">
      <c r="A5" s="50" t="s">
        <v>40</v>
      </c>
      <c r="B5" s="49"/>
      <c r="C5" s="49"/>
      <c r="D5" s="75">
        <v>1</v>
      </c>
      <c r="E5" s="49"/>
      <c r="F5" s="75">
        <v>1</v>
      </c>
      <c r="G5" s="49"/>
      <c r="H5" s="49"/>
      <c r="I5" s="49"/>
      <c r="J5" s="75">
        <v>1</v>
      </c>
      <c r="K5" s="49"/>
      <c r="L5" s="75">
        <v>1</v>
      </c>
      <c r="M5" s="49"/>
      <c r="N5" s="48">
        <f>SUM(B5:M5)</f>
        <v>4</v>
      </c>
      <c r="O5" s="62"/>
      <c r="P5" s="46">
        <f>N5*O5</f>
        <v>0</v>
      </c>
      <c r="Q5" s="60"/>
    </row>
    <row r="6" spans="1:17" x14ac:dyDescent="0.2">
      <c r="A6" s="50" t="s">
        <v>39</v>
      </c>
      <c r="B6" s="49"/>
      <c r="C6" s="49"/>
      <c r="D6" s="75">
        <v>1</v>
      </c>
      <c r="E6" s="49"/>
      <c r="F6" s="75">
        <v>1</v>
      </c>
      <c r="G6" s="49"/>
      <c r="H6" s="49"/>
      <c r="I6" s="49"/>
      <c r="J6" s="75">
        <v>1</v>
      </c>
      <c r="K6" s="49"/>
      <c r="L6" s="75">
        <v>1</v>
      </c>
      <c r="M6" s="49"/>
      <c r="N6" s="48">
        <f>SUM(B6:M6)</f>
        <v>4</v>
      </c>
      <c r="O6" s="47"/>
      <c r="P6" s="46">
        <f>N6*O6</f>
        <v>0</v>
      </c>
      <c r="Q6" s="60"/>
    </row>
    <row r="7" spans="1:17" x14ac:dyDescent="0.2">
      <c r="A7" s="50" t="s">
        <v>38</v>
      </c>
      <c r="B7" s="49"/>
      <c r="C7" s="49"/>
      <c r="D7" s="75">
        <v>1</v>
      </c>
      <c r="E7" s="49"/>
      <c r="F7" s="75">
        <v>1</v>
      </c>
      <c r="G7" s="49"/>
      <c r="H7" s="49"/>
      <c r="I7" s="49"/>
      <c r="J7" s="75">
        <v>1</v>
      </c>
      <c r="K7" s="49"/>
      <c r="L7" s="75">
        <v>1</v>
      </c>
      <c r="M7" s="49"/>
      <c r="N7" s="48">
        <f>SUM(B7:M7)</f>
        <v>4</v>
      </c>
      <c r="O7" s="47"/>
      <c r="P7" s="46">
        <f>N7*O7</f>
        <v>0</v>
      </c>
      <c r="Q7" s="60"/>
    </row>
    <row r="8" spans="1:17" x14ac:dyDescent="0.2">
      <c r="A8" s="50" t="s">
        <v>37</v>
      </c>
      <c r="B8" s="49"/>
      <c r="C8" s="49"/>
      <c r="D8" s="75">
        <v>1</v>
      </c>
      <c r="E8" s="49"/>
      <c r="F8" s="75">
        <v>1</v>
      </c>
      <c r="G8" s="49"/>
      <c r="H8" s="49"/>
      <c r="I8" s="49"/>
      <c r="J8" s="75">
        <v>1</v>
      </c>
      <c r="K8" s="49"/>
      <c r="L8" s="75">
        <v>1</v>
      </c>
      <c r="M8" s="49"/>
      <c r="N8" s="48">
        <f>SUM(B8:M8)</f>
        <v>4</v>
      </c>
      <c r="O8" s="47"/>
      <c r="P8" s="46">
        <f>N8*O8</f>
        <v>0</v>
      </c>
      <c r="Q8" s="60"/>
    </row>
    <row r="9" spans="1:17" x14ac:dyDescent="0.2">
      <c r="A9" s="64" t="s">
        <v>44</v>
      </c>
      <c r="B9" s="49"/>
      <c r="C9" s="49"/>
      <c r="D9" s="75">
        <v>1</v>
      </c>
      <c r="E9" s="49"/>
      <c r="F9" s="75">
        <v>1</v>
      </c>
      <c r="G9" s="49"/>
      <c r="H9" s="49"/>
      <c r="I9" s="49"/>
      <c r="J9" s="75">
        <v>1</v>
      </c>
      <c r="K9" s="49"/>
      <c r="L9" s="75">
        <v>1</v>
      </c>
      <c r="M9" s="49"/>
      <c r="N9" s="48">
        <f>SUM(B9:M9)</f>
        <v>4</v>
      </c>
      <c r="O9" s="47"/>
      <c r="P9" s="46">
        <f>N9*O9</f>
        <v>0</v>
      </c>
      <c r="Q9" s="60"/>
    </row>
    <row r="10" spans="1:17" ht="13.5" thickBot="1" x14ac:dyDescent="0.25">
      <c r="A10" s="50" t="s">
        <v>25</v>
      </c>
      <c r="B10" s="49"/>
      <c r="C10" s="49"/>
      <c r="D10" s="75">
        <v>1</v>
      </c>
      <c r="E10" s="49"/>
      <c r="F10" s="75">
        <v>1</v>
      </c>
      <c r="G10" s="49"/>
      <c r="H10" s="49"/>
      <c r="I10" s="49"/>
      <c r="J10" s="75">
        <v>1</v>
      </c>
      <c r="K10" s="49"/>
      <c r="L10" s="75">
        <v>1</v>
      </c>
      <c r="M10" s="49"/>
      <c r="N10" s="48">
        <f>SUM(B10:M10)</f>
        <v>4</v>
      </c>
      <c r="O10" s="47"/>
      <c r="P10" s="46">
        <f>N10*O10</f>
        <v>0</v>
      </c>
      <c r="Q10" s="60"/>
    </row>
    <row r="11" spans="1:17" ht="13.5" thickBot="1" x14ac:dyDescent="0.25">
      <c r="A11" s="50" t="s">
        <v>218</v>
      </c>
      <c r="B11" s="49"/>
      <c r="C11" s="49"/>
      <c r="D11" s="75">
        <v>1</v>
      </c>
      <c r="E11" s="49"/>
      <c r="F11" s="75">
        <v>1</v>
      </c>
      <c r="G11" s="49"/>
      <c r="H11" s="49"/>
      <c r="I11" s="49"/>
      <c r="J11" s="75">
        <v>1</v>
      </c>
      <c r="K11" s="49"/>
      <c r="L11" s="75">
        <v>1</v>
      </c>
      <c r="M11" s="49"/>
      <c r="N11" s="48">
        <f>SUM(B11:M11)</f>
        <v>4</v>
      </c>
      <c r="O11" s="47"/>
      <c r="P11" s="46">
        <f>N11*O11</f>
        <v>0</v>
      </c>
      <c r="Q11" s="55" t="s">
        <v>23</v>
      </c>
    </row>
    <row r="12" spans="1:17" ht="13.5" thickBot="1" x14ac:dyDescent="0.25">
      <c r="A12" s="50" t="s">
        <v>168</v>
      </c>
      <c r="B12" s="49"/>
      <c r="C12" s="49"/>
      <c r="D12" s="75">
        <v>1</v>
      </c>
      <c r="E12" s="49"/>
      <c r="F12" s="75">
        <v>1</v>
      </c>
      <c r="G12" s="49"/>
      <c r="H12" s="49"/>
      <c r="I12" s="49"/>
      <c r="J12" s="75">
        <v>1</v>
      </c>
      <c r="K12" s="49"/>
      <c r="L12" s="75">
        <v>1</v>
      </c>
      <c r="M12" s="49"/>
      <c r="N12" s="48">
        <f>SUM(B12:M12)</f>
        <v>4</v>
      </c>
      <c r="O12" s="47"/>
      <c r="P12" s="46">
        <f>N12*O12</f>
        <v>0</v>
      </c>
      <c r="Q12" s="54">
        <f>SUM(N4:N15)</f>
        <v>48</v>
      </c>
    </row>
    <row r="13" spans="1:17" x14ac:dyDescent="0.2">
      <c r="A13" s="50" t="s">
        <v>79</v>
      </c>
      <c r="B13" s="49"/>
      <c r="C13" s="49"/>
      <c r="D13" s="75">
        <v>1</v>
      </c>
      <c r="E13" s="49"/>
      <c r="F13" s="75">
        <v>1</v>
      </c>
      <c r="G13" s="49"/>
      <c r="H13" s="49"/>
      <c r="I13" s="49"/>
      <c r="J13" s="75">
        <v>1</v>
      </c>
      <c r="K13" s="49"/>
      <c r="L13" s="75">
        <v>1</v>
      </c>
      <c r="M13" s="49"/>
      <c r="N13" s="48">
        <f>SUM(B13:M13)</f>
        <v>4</v>
      </c>
      <c r="O13" s="47"/>
      <c r="P13" s="46">
        <f>N13*O13</f>
        <v>0</v>
      </c>
      <c r="Q13" s="52" t="s">
        <v>20</v>
      </c>
    </row>
    <row r="14" spans="1:17" ht="12.75" customHeight="1" thickBot="1" x14ac:dyDescent="0.25">
      <c r="A14" s="50" t="s">
        <v>90</v>
      </c>
      <c r="B14" s="49"/>
      <c r="C14" s="49"/>
      <c r="D14" s="75">
        <v>1</v>
      </c>
      <c r="E14" s="49"/>
      <c r="F14" s="75">
        <v>1</v>
      </c>
      <c r="G14" s="49"/>
      <c r="H14" s="49"/>
      <c r="I14" s="49"/>
      <c r="J14" s="75">
        <v>1</v>
      </c>
      <c r="K14" s="49"/>
      <c r="L14" s="75">
        <v>1</v>
      </c>
      <c r="M14" s="49"/>
      <c r="N14" s="48">
        <f>SUM(B14:M14)</f>
        <v>4</v>
      </c>
      <c r="O14" s="47"/>
      <c r="P14" s="46">
        <f>N14*O14</f>
        <v>0</v>
      </c>
      <c r="Q14" s="51" t="s">
        <v>18</v>
      </c>
    </row>
    <row r="15" spans="1:17" ht="13.5" thickBot="1" x14ac:dyDescent="0.25">
      <c r="A15" s="109" t="s">
        <v>117</v>
      </c>
      <c r="B15" s="49"/>
      <c r="C15" s="49"/>
      <c r="D15" s="75">
        <v>1</v>
      </c>
      <c r="E15" s="49"/>
      <c r="F15" s="75">
        <v>1</v>
      </c>
      <c r="G15" s="49"/>
      <c r="H15" s="49"/>
      <c r="I15" s="49"/>
      <c r="J15" s="75">
        <v>1</v>
      </c>
      <c r="K15" s="49"/>
      <c r="L15" s="75">
        <v>1</v>
      </c>
      <c r="M15" s="49"/>
      <c r="N15" s="48">
        <f>SUM(B15:M15)</f>
        <v>4</v>
      </c>
      <c r="O15" s="47"/>
      <c r="P15" s="46">
        <f>N15*O15</f>
        <v>0</v>
      </c>
      <c r="Q15" s="45">
        <f>SUM(P4:P15)</f>
        <v>0</v>
      </c>
    </row>
    <row r="16" spans="1:17" ht="27.6" customHeight="1" thickBot="1" x14ac:dyDescent="0.25">
      <c r="A16" s="74" t="s">
        <v>215</v>
      </c>
      <c r="B16" s="73" t="s">
        <v>249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1"/>
      <c r="Q16" s="60"/>
    </row>
    <row r="17" spans="1:17" ht="13.9" customHeight="1" thickBot="1" x14ac:dyDescent="0.25">
      <c r="A17" s="70" t="s">
        <v>60</v>
      </c>
      <c r="B17" s="69" t="s">
        <v>59</v>
      </c>
      <c r="C17" s="68" t="s">
        <v>58</v>
      </c>
      <c r="D17" s="68" t="s">
        <v>57</v>
      </c>
      <c r="E17" s="69" t="s">
        <v>56</v>
      </c>
      <c r="F17" s="68" t="s">
        <v>55</v>
      </c>
      <c r="G17" s="68" t="s">
        <v>54</v>
      </c>
      <c r="H17" s="69" t="s">
        <v>53</v>
      </c>
      <c r="I17" s="68" t="s">
        <v>52</v>
      </c>
      <c r="J17" s="68" t="s">
        <v>51</v>
      </c>
      <c r="K17" s="69" t="s">
        <v>50</v>
      </c>
      <c r="L17" s="68" t="s">
        <v>49</v>
      </c>
      <c r="M17" s="68" t="s">
        <v>48</v>
      </c>
      <c r="N17" s="67" t="s">
        <v>47</v>
      </c>
      <c r="O17" s="66" t="s">
        <v>46</v>
      </c>
      <c r="P17" s="65" t="s">
        <v>45</v>
      </c>
      <c r="Q17" s="60"/>
    </row>
    <row r="18" spans="1:17" x14ac:dyDescent="0.2">
      <c r="A18" s="50" t="s">
        <v>41</v>
      </c>
      <c r="B18" s="49"/>
      <c r="C18" s="49"/>
      <c r="D18" s="75">
        <v>1</v>
      </c>
      <c r="E18" s="49"/>
      <c r="F18" s="75">
        <v>1</v>
      </c>
      <c r="G18" s="49"/>
      <c r="H18" s="49"/>
      <c r="I18" s="49"/>
      <c r="J18" s="75">
        <v>1</v>
      </c>
      <c r="K18" s="49"/>
      <c r="L18" s="75">
        <v>1</v>
      </c>
      <c r="M18" s="49"/>
      <c r="N18" s="61">
        <f>SUM(B18:M18)</f>
        <v>4</v>
      </c>
      <c r="O18" s="47"/>
      <c r="P18" s="46">
        <f>N18*O18</f>
        <v>0</v>
      </c>
      <c r="Q18" s="60"/>
    </row>
    <row r="19" spans="1:17" x14ac:dyDescent="0.2">
      <c r="A19" s="50" t="s">
        <v>40</v>
      </c>
      <c r="B19" s="49"/>
      <c r="C19" s="49"/>
      <c r="D19" s="75">
        <v>1</v>
      </c>
      <c r="E19" s="49"/>
      <c r="F19" s="75">
        <v>1</v>
      </c>
      <c r="G19" s="49"/>
      <c r="H19" s="49"/>
      <c r="I19" s="49"/>
      <c r="J19" s="75">
        <v>1</v>
      </c>
      <c r="K19" s="49"/>
      <c r="L19" s="75">
        <v>1</v>
      </c>
      <c r="M19" s="49"/>
      <c r="N19" s="61">
        <f>SUM(B19:M19)</f>
        <v>4</v>
      </c>
      <c r="O19" s="47"/>
      <c r="P19" s="46">
        <f>N19*O19</f>
        <v>0</v>
      </c>
      <c r="Q19" s="60"/>
    </row>
    <row r="20" spans="1:17" x14ac:dyDescent="0.2">
      <c r="A20" s="50" t="s">
        <v>39</v>
      </c>
      <c r="B20" s="49"/>
      <c r="C20" s="49"/>
      <c r="D20" s="75">
        <v>1</v>
      </c>
      <c r="E20" s="49"/>
      <c r="F20" s="75">
        <v>1</v>
      </c>
      <c r="G20" s="49"/>
      <c r="H20" s="49"/>
      <c r="I20" s="49"/>
      <c r="J20" s="75">
        <v>1</v>
      </c>
      <c r="K20" s="49"/>
      <c r="L20" s="75">
        <v>1</v>
      </c>
      <c r="M20" s="49"/>
      <c r="N20" s="61">
        <f>SUM(B20:M20)</f>
        <v>4</v>
      </c>
      <c r="O20" s="47"/>
      <c r="P20" s="46">
        <f>N20*O20</f>
        <v>0</v>
      </c>
      <c r="Q20" s="60"/>
    </row>
    <row r="21" spans="1:17" x14ac:dyDescent="0.2">
      <c r="A21" s="50" t="s">
        <v>38</v>
      </c>
      <c r="B21" s="49"/>
      <c r="C21" s="49"/>
      <c r="D21" s="75">
        <v>1</v>
      </c>
      <c r="E21" s="49"/>
      <c r="F21" s="75">
        <v>1</v>
      </c>
      <c r="G21" s="49"/>
      <c r="H21" s="49"/>
      <c r="I21" s="49"/>
      <c r="J21" s="75">
        <v>1</v>
      </c>
      <c r="K21" s="49"/>
      <c r="L21" s="75">
        <v>1</v>
      </c>
      <c r="M21" s="49"/>
      <c r="N21" s="61">
        <f>SUM(B21:M21)</f>
        <v>4</v>
      </c>
      <c r="O21" s="47"/>
      <c r="P21" s="46">
        <f>N21*O21</f>
        <v>0</v>
      </c>
      <c r="Q21" s="60"/>
    </row>
    <row r="22" spans="1:17" x14ac:dyDescent="0.2">
      <c r="A22" s="50" t="s">
        <v>37</v>
      </c>
      <c r="B22" s="49"/>
      <c r="C22" s="49"/>
      <c r="D22" s="75">
        <v>1</v>
      </c>
      <c r="E22" s="49"/>
      <c r="F22" s="75">
        <v>1</v>
      </c>
      <c r="G22" s="49"/>
      <c r="H22" s="49"/>
      <c r="I22" s="49"/>
      <c r="J22" s="75">
        <v>1</v>
      </c>
      <c r="K22" s="49"/>
      <c r="L22" s="75">
        <v>1</v>
      </c>
      <c r="M22" s="49"/>
      <c r="N22" s="61">
        <f>SUM(B22:M22)</f>
        <v>4</v>
      </c>
      <c r="O22" s="47"/>
      <c r="P22" s="46">
        <f>N22*O22</f>
        <v>0</v>
      </c>
      <c r="Q22" s="60"/>
    </row>
    <row r="23" spans="1:17" x14ac:dyDescent="0.2">
      <c r="A23" s="64" t="s">
        <v>44</v>
      </c>
      <c r="B23" s="49"/>
      <c r="C23" s="49"/>
      <c r="D23" s="75">
        <v>1</v>
      </c>
      <c r="E23" s="49"/>
      <c r="F23" s="75">
        <v>1</v>
      </c>
      <c r="G23" s="49"/>
      <c r="H23" s="49"/>
      <c r="I23" s="49"/>
      <c r="J23" s="75">
        <v>1</v>
      </c>
      <c r="K23" s="49"/>
      <c r="L23" s="75">
        <v>1</v>
      </c>
      <c r="M23" s="49"/>
      <c r="N23" s="61">
        <f>SUM(B23:M23)</f>
        <v>4</v>
      </c>
      <c r="O23" s="47"/>
      <c r="P23" s="46">
        <f>N23*O23</f>
        <v>0</v>
      </c>
      <c r="Q23" s="60"/>
    </row>
    <row r="24" spans="1:17" x14ac:dyDescent="0.2">
      <c r="A24" s="50" t="s">
        <v>25</v>
      </c>
      <c r="B24" s="49"/>
      <c r="C24" s="49"/>
      <c r="D24" s="75">
        <v>1</v>
      </c>
      <c r="E24" s="49"/>
      <c r="F24" s="75">
        <v>1</v>
      </c>
      <c r="G24" s="49"/>
      <c r="H24" s="49"/>
      <c r="I24" s="49"/>
      <c r="J24" s="75">
        <v>1</v>
      </c>
      <c r="K24" s="49"/>
      <c r="L24" s="75">
        <v>1</v>
      </c>
      <c r="M24" s="49"/>
      <c r="N24" s="61">
        <f>SUM(B24:M24)</f>
        <v>4</v>
      </c>
      <c r="O24" s="47"/>
      <c r="P24" s="46">
        <f>N24*O24</f>
        <v>0</v>
      </c>
      <c r="Q24" s="60"/>
    </row>
    <row r="25" spans="1:17" x14ac:dyDescent="0.2">
      <c r="A25" s="50" t="s">
        <v>218</v>
      </c>
      <c r="B25" s="49"/>
      <c r="C25" s="49"/>
      <c r="D25" s="75">
        <v>1</v>
      </c>
      <c r="E25" s="49"/>
      <c r="F25" s="75">
        <v>1</v>
      </c>
      <c r="G25" s="49"/>
      <c r="H25" s="49"/>
      <c r="I25" s="49"/>
      <c r="J25" s="75">
        <v>1</v>
      </c>
      <c r="K25" s="49"/>
      <c r="L25" s="75">
        <v>1</v>
      </c>
      <c r="M25" s="49"/>
      <c r="N25" s="61">
        <f>SUM(B25:M25)</f>
        <v>4</v>
      </c>
      <c r="O25" s="47"/>
      <c r="P25" s="46">
        <f>N25*O25</f>
        <v>0</v>
      </c>
      <c r="Q25" s="60"/>
    </row>
    <row r="26" spans="1:17" x14ac:dyDescent="0.2">
      <c r="A26" s="50" t="s">
        <v>168</v>
      </c>
      <c r="B26" s="49"/>
      <c r="C26" s="49"/>
      <c r="D26" s="75">
        <v>1</v>
      </c>
      <c r="E26" s="49"/>
      <c r="F26" s="75">
        <v>1</v>
      </c>
      <c r="G26" s="49"/>
      <c r="H26" s="49"/>
      <c r="I26" s="49"/>
      <c r="J26" s="75">
        <v>1</v>
      </c>
      <c r="K26" s="49"/>
      <c r="L26" s="75">
        <v>1</v>
      </c>
      <c r="M26" s="49"/>
      <c r="N26" s="61">
        <f>SUM(B26:M26)</f>
        <v>4</v>
      </c>
      <c r="O26" s="47"/>
      <c r="P26" s="46">
        <f>N26*O26</f>
        <v>0</v>
      </c>
      <c r="Q26" s="60"/>
    </row>
    <row r="27" spans="1:17" x14ac:dyDescent="0.2">
      <c r="A27" s="50" t="s">
        <v>79</v>
      </c>
      <c r="B27" s="49"/>
      <c r="C27" s="49"/>
      <c r="D27" s="75">
        <v>1</v>
      </c>
      <c r="E27" s="49"/>
      <c r="F27" s="75">
        <v>1</v>
      </c>
      <c r="G27" s="49"/>
      <c r="H27" s="49"/>
      <c r="I27" s="49"/>
      <c r="J27" s="75">
        <v>1</v>
      </c>
      <c r="K27" s="49"/>
      <c r="L27" s="75">
        <v>1</v>
      </c>
      <c r="M27" s="49"/>
      <c r="N27" s="61">
        <f>SUM(B27:M27)</f>
        <v>4</v>
      </c>
      <c r="O27" s="47"/>
      <c r="P27" s="46">
        <f>N27*O27</f>
        <v>0</v>
      </c>
      <c r="Q27" s="60"/>
    </row>
    <row r="28" spans="1:17" x14ac:dyDescent="0.2">
      <c r="A28" s="50" t="s">
        <v>90</v>
      </c>
      <c r="B28" s="49"/>
      <c r="C28" s="49"/>
      <c r="D28" s="75">
        <v>1</v>
      </c>
      <c r="E28" s="49"/>
      <c r="F28" s="75">
        <v>1</v>
      </c>
      <c r="G28" s="49"/>
      <c r="H28" s="49"/>
      <c r="I28" s="49"/>
      <c r="J28" s="75">
        <v>1</v>
      </c>
      <c r="K28" s="49"/>
      <c r="L28" s="75">
        <v>1</v>
      </c>
      <c r="M28" s="49"/>
      <c r="N28" s="61">
        <f>SUM(B28:M28)</f>
        <v>4</v>
      </c>
      <c r="O28" s="47"/>
      <c r="P28" s="46">
        <f>N28*O28</f>
        <v>0</v>
      </c>
      <c r="Q28" s="60"/>
    </row>
    <row r="29" spans="1:17" x14ac:dyDescent="0.2">
      <c r="A29" s="109" t="s">
        <v>117</v>
      </c>
      <c r="B29" s="49"/>
      <c r="C29" s="49"/>
      <c r="D29" s="75">
        <v>1</v>
      </c>
      <c r="E29" s="49"/>
      <c r="F29" s="75">
        <v>1</v>
      </c>
      <c r="G29" s="49"/>
      <c r="H29" s="49"/>
      <c r="I29" s="49"/>
      <c r="J29" s="75">
        <v>1</v>
      </c>
      <c r="K29" s="49"/>
      <c r="L29" s="75">
        <v>1</v>
      </c>
      <c r="M29" s="49"/>
      <c r="N29" s="61">
        <f>SUM(B29:M29)</f>
        <v>4</v>
      </c>
      <c r="O29" s="47"/>
      <c r="P29" s="46">
        <f>N29*O29</f>
        <v>0</v>
      </c>
      <c r="Q29" s="60"/>
    </row>
    <row r="30" spans="1:17" x14ac:dyDescent="0.2">
      <c r="A30" s="109" t="s">
        <v>36</v>
      </c>
      <c r="B30" s="49"/>
      <c r="C30" s="49"/>
      <c r="D30" s="75">
        <v>1</v>
      </c>
      <c r="E30" s="49"/>
      <c r="F30" s="75">
        <v>1</v>
      </c>
      <c r="G30" s="49"/>
      <c r="H30" s="49"/>
      <c r="I30" s="49"/>
      <c r="J30" s="75">
        <v>1</v>
      </c>
      <c r="K30" s="49"/>
      <c r="L30" s="75">
        <v>1</v>
      </c>
      <c r="M30" s="49"/>
      <c r="N30" s="61">
        <f>SUM(B30:M30)</f>
        <v>4</v>
      </c>
      <c r="O30" s="47"/>
      <c r="P30" s="46">
        <f>N30*O30</f>
        <v>0</v>
      </c>
      <c r="Q30" s="60"/>
    </row>
    <row r="31" spans="1:17" x14ac:dyDescent="0.2">
      <c r="A31" s="109" t="s">
        <v>230</v>
      </c>
      <c r="B31" s="49"/>
      <c r="C31" s="49"/>
      <c r="D31" s="75">
        <v>1</v>
      </c>
      <c r="E31" s="49"/>
      <c r="F31" s="75">
        <v>1</v>
      </c>
      <c r="G31" s="49"/>
      <c r="H31" s="49"/>
      <c r="I31" s="49"/>
      <c r="J31" s="75">
        <v>1</v>
      </c>
      <c r="K31" s="49"/>
      <c r="L31" s="75">
        <v>1</v>
      </c>
      <c r="M31" s="49"/>
      <c r="N31" s="61">
        <f>SUM(B31:M31)</f>
        <v>4</v>
      </c>
      <c r="O31" s="47"/>
      <c r="P31" s="46">
        <f>N31*O31</f>
        <v>0</v>
      </c>
      <c r="Q31" s="60"/>
    </row>
    <row r="32" spans="1:17" x14ac:dyDescent="0.2">
      <c r="A32" s="50" t="s">
        <v>34</v>
      </c>
      <c r="B32" s="49"/>
      <c r="C32" s="49"/>
      <c r="D32" s="75">
        <v>1</v>
      </c>
      <c r="E32" s="49"/>
      <c r="F32" s="75">
        <v>1</v>
      </c>
      <c r="G32" s="49"/>
      <c r="H32" s="49"/>
      <c r="I32" s="49"/>
      <c r="J32" s="75">
        <v>1</v>
      </c>
      <c r="K32" s="49"/>
      <c r="L32" s="75">
        <v>1</v>
      </c>
      <c r="M32" s="49"/>
      <c r="N32" s="61">
        <f>SUM(B32:M32)</f>
        <v>4</v>
      </c>
      <c r="O32" s="47"/>
      <c r="P32" s="46">
        <f>N32*O32</f>
        <v>0</v>
      </c>
      <c r="Q32" s="60"/>
    </row>
    <row r="33" spans="1:17" x14ac:dyDescent="0.2">
      <c r="A33" s="50" t="s">
        <v>29</v>
      </c>
      <c r="B33" s="49"/>
      <c r="C33" s="49"/>
      <c r="D33" s="75">
        <v>1</v>
      </c>
      <c r="E33" s="49"/>
      <c r="F33" s="75">
        <v>1</v>
      </c>
      <c r="G33" s="49"/>
      <c r="H33" s="49"/>
      <c r="I33" s="49"/>
      <c r="J33" s="75">
        <v>1</v>
      </c>
      <c r="K33" s="49"/>
      <c r="L33" s="75">
        <v>1</v>
      </c>
      <c r="M33" s="49"/>
      <c r="N33" s="61">
        <f>SUM(B33:M33)</f>
        <v>4</v>
      </c>
      <c r="O33" s="47"/>
      <c r="P33" s="46">
        <f>N33*O33</f>
        <v>0</v>
      </c>
      <c r="Q33" s="60"/>
    </row>
    <row r="34" spans="1:17" x14ac:dyDescent="0.2">
      <c r="A34" s="50" t="s">
        <v>28</v>
      </c>
      <c r="B34" s="49"/>
      <c r="C34" s="49"/>
      <c r="D34" s="75">
        <v>1</v>
      </c>
      <c r="E34" s="49"/>
      <c r="F34" s="75">
        <v>1</v>
      </c>
      <c r="G34" s="49"/>
      <c r="H34" s="49"/>
      <c r="I34" s="49"/>
      <c r="J34" s="75">
        <v>1</v>
      </c>
      <c r="K34" s="49"/>
      <c r="L34" s="75">
        <v>1</v>
      </c>
      <c r="M34" s="49"/>
      <c r="N34" s="61">
        <f>SUM(B34:M34)</f>
        <v>4</v>
      </c>
      <c r="O34" s="47"/>
      <c r="P34" s="46">
        <f>N34*O34</f>
        <v>0</v>
      </c>
      <c r="Q34" s="60"/>
    </row>
    <row r="35" spans="1:17" x14ac:dyDescent="0.2">
      <c r="A35" s="50" t="s">
        <v>27</v>
      </c>
      <c r="B35" s="49"/>
      <c r="C35" s="49"/>
      <c r="D35" s="75">
        <v>1</v>
      </c>
      <c r="E35" s="49"/>
      <c r="F35" s="75">
        <v>1</v>
      </c>
      <c r="G35" s="49"/>
      <c r="H35" s="49"/>
      <c r="I35" s="49"/>
      <c r="J35" s="75">
        <v>1</v>
      </c>
      <c r="K35" s="49"/>
      <c r="L35" s="75">
        <v>1</v>
      </c>
      <c r="M35" s="49"/>
      <c r="N35" s="61">
        <f>SUM(B35:M35)</f>
        <v>4</v>
      </c>
      <c r="O35" s="47"/>
      <c r="P35" s="46">
        <f>N35*O35</f>
        <v>0</v>
      </c>
      <c r="Q35" s="60"/>
    </row>
    <row r="36" spans="1:17" x14ac:dyDescent="0.2">
      <c r="A36" s="50" t="s">
        <v>26</v>
      </c>
      <c r="B36" s="49"/>
      <c r="C36" s="49"/>
      <c r="D36" s="75">
        <v>1</v>
      </c>
      <c r="E36" s="49"/>
      <c r="F36" s="75">
        <v>1</v>
      </c>
      <c r="G36" s="49"/>
      <c r="H36" s="49"/>
      <c r="I36" s="49"/>
      <c r="J36" s="75">
        <v>1</v>
      </c>
      <c r="K36" s="49"/>
      <c r="L36" s="75">
        <v>1</v>
      </c>
      <c r="M36" s="49"/>
      <c r="N36" s="61">
        <f>SUM(B36:M36)</f>
        <v>4</v>
      </c>
      <c r="O36" s="47"/>
      <c r="P36" s="46">
        <f>N36*O36</f>
        <v>0</v>
      </c>
      <c r="Q36" s="60"/>
    </row>
    <row r="37" spans="1:17" x14ac:dyDescent="0.2">
      <c r="A37" s="50" t="s">
        <v>248</v>
      </c>
      <c r="B37" s="49"/>
      <c r="C37" s="49"/>
      <c r="D37" s="75">
        <v>1</v>
      </c>
      <c r="E37" s="49"/>
      <c r="F37" s="75">
        <v>1</v>
      </c>
      <c r="G37" s="49"/>
      <c r="H37" s="49"/>
      <c r="I37" s="49"/>
      <c r="J37" s="75">
        <v>1</v>
      </c>
      <c r="K37" s="49"/>
      <c r="L37" s="75">
        <v>1</v>
      </c>
      <c r="M37" s="49"/>
      <c r="N37" s="148">
        <f>SUM(B37:M37)</f>
        <v>4</v>
      </c>
      <c r="O37" s="47"/>
      <c r="P37" s="147">
        <f>N37*O37</f>
        <v>0</v>
      </c>
      <c r="Q37" s="60"/>
    </row>
    <row r="38" spans="1:17" x14ac:dyDescent="0.2">
      <c r="A38" s="64" t="s">
        <v>242</v>
      </c>
      <c r="B38" s="49"/>
      <c r="C38" s="49"/>
      <c r="D38" s="49"/>
      <c r="E38" s="49"/>
      <c r="F38" s="49"/>
      <c r="G38" s="75">
        <v>1</v>
      </c>
      <c r="H38" s="49"/>
      <c r="I38" s="49"/>
      <c r="J38" s="49"/>
      <c r="K38" s="49"/>
      <c r="L38" s="49"/>
      <c r="M38" s="49"/>
      <c r="N38" s="61">
        <f>SUM(B38:M38)</f>
        <v>1</v>
      </c>
      <c r="O38" s="62"/>
      <c r="P38" s="46">
        <f>N38*O38</f>
        <v>0</v>
      </c>
    </row>
    <row r="39" spans="1:17" x14ac:dyDescent="0.2">
      <c r="A39" s="50" t="s">
        <v>210</v>
      </c>
      <c r="B39" s="49"/>
      <c r="C39" s="49"/>
      <c r="D39" s="49"/>
      <c r="E39" s="49"/>
      <c r="F39" s="49"/>
      <c r="G39" s="75">
        <v>1</v>
      </c>
      <c r="H39" s="49"/>
      <c r="I39" s="49"/>
      <c r="J39" s="49"/>
      <c r="K39" s="49"/>
      <c r="L39" s="49"/>
      <c r="M39" s="49"/>
      <c r="N39" s="48">
        <f>SUM(B39:M39)</f>
        <v>1</v>
      </c>
      <c r="O39" s="47"/>
      <c r="P39" s="46">
        <f>N39*O39</f>
        <v>0</v>
      </c>
    </row>
    <row r="40" spans="1:17" x14ac:dyDescent="0.2">
      <c r="A40" s="50" t="s">
        <v>209</v>
      </c>
      <c r="B40" s="49"/>
      <c r="C40" s="49"/>
      <c r="D40" s="49"/>
      <c r="E40" s="49"/>
      <c r="F40" s="49"/>
      <c r="G40" s="75">
        <v>1</v>
      </c>
      <c r="H40" s="49"/>
      <c r="I40" s="49"/>
      <c r="J40" s="49"/>
      <c r="K40" s="49"/>
      <c r="L40" s="49"/>
      <c r="M40" s="49"/>
      <c r="N40" s="48">
        <f>SUM(B40:M40)</f>
        <v>1</v>
      </c>
      <c r="O40" s="47"/>
      <c r="P40" s="46">
        <f>N40*O40</f>
        <v>0</v>
      </c>
    </row>
    <row r="41" spans="1:17" x14ac:dyDescent="0.2">
      <c r="A41" s="50" t="s">
        <v>208</v>
      </c>
      <c r="B41" s="49"/>
      <c r="C41" s="49"/>
      <c r="D41" s="49"/>
      <c r="E41" s="49"/>
      <c r="F41" s="49"/>
      <c r="G41" s="75">
        <v>1</v>
      </c>
      <c r="H41" s="49"/>
      <c r="I41" s="49"/>
      <c r="J41" s="49"/>
      <c r="K41" s="49"/>
      <c r="L41" s="49"/>
      <c r="M41" s="49"/>
      <c r="N41" s="48">
        <f>SUM(B41:M41)</f>
        <v>1</v>
      </c>
      <c r="O41" s="47"/>
      <c r="P41" s="46">
        <f>N41*O41</f>
        <v>0</v>
      </c>
    </row>
    <row r="42" spans="1:17" x14ac:dyDescent="0.2">
      <c r="A42" s="50" t="s">
        <v>207</v>
      </c>
      <c r="B42" s="49"/>
      <c r="C42" s="49"/>
      <c r="D42" s="49"/>
      <c r="E42" s="49"/>
      <c r="F42" s="49"/>
      <c r="G42" s="75">
        <v>1</v>
      </c>
      <c r="H42" s="49"/>
      <c r="I42" s="49"/>
      <c r="J42" s="49"/>
      <c r="K42" s="49"/>
      <c r="L42" s="49"/>
      <c r="M42" s="49"/>
      <c r="N42" s="48">
        <f>SUM(B42:M42)</f>
        <v>1</v>
      </c>
      <c r="O42" s="47"/>
      <c r="P42" s="46">
        <f>N42*O42</f>
        <v>0</v>
      </c>
    </row>
    <row r="43" spans="1:17" x14ac:dyDescent="0.2">
      <c r="A43" s="50" t="s">
        <v>206</v>
      </c>
      <c r="B43" s="49"/>
      <c r="C43" s="49"/>
      <c r="D43" s="49"/>
      <c r="E43" s="49"/>
      <c r="F43" s="49"/>
      <c r="G43" s="75">
        <v>1</v>
      </c>
      <c r="H43" s="49"/>
      <c r="I43" s="49"/>
      <c r="J43" s="49"/>
      <c r="K43" s="49"/>
      <c r="L43" s="49"/>
      <c r="M43" s="49"/>
      <c r="N43" s="48">
        <f>SUM(B43:M43)</f>
        <v>1</v>
      </c>
      <c r="O43" s="47"/>
      <c r="P43" s="46">
        <f>N43*O43</f>
        <v>0</v>
      </c>
    </row>
    <row r="44" spans="1:17" x14ac:dyDescent="0.2">
      <c r="A44" s="50" t="s">
        <v>205</v>
      </c>
      <c r="B44" s="49"/>
      <c r="C44" s="49"/>
      <c r="D44" s="49"/>
      <c r="E44" s="49"/>
      <c r="F44" s="49"/>
      <c r="G44" s="75">
        <v>1</v>
      </c>
      <c r="H44" s="49"/>
      <c r="I44" s="49"/>
      <c r="J44" s="49"/>
      <c r="K44" s="49"/>
      <c r="L44" s="49"/>
      <c r="M44" s="49"/>
      <c r="N44" s="48">
        <f>SUM(B44:M44)</f>
        <v>1</v>
      </c>
      <c r="O44" s="47"/>
      <c r="P44" s="46">
        <f>N44*O44</f>
        <v>0</v>
      </c>
    </row>
    <row r="45" spans="1:17" x14ac:dyDescent="0.2">
      <c r="A45" s="50" t="s">
        <v>204</v>
      </c>
      <c r="B45" s="49"/>
      <c r="C45" s="49"/>
      <c r="D45" s="49"/>
      <c r="E45" s="49"/>
      <c r="F45" s="49"/>
      <c r="G45" s="75">
        <v>1</v>
      </c>
      <c r="H45" s="49"/>
      <c r="I45" s="49"/>
      <c r="J45" s="49"/>
      <c r="K45" s="49"/>
      <c r="L45" s="49"/>
      <c r="M45" s="49"/>
      <c r="N45" s="48">
        <f>SUM(B45:M45)</f>
        <v>1</v>
      </c>
      <c r="O45" s="47"/>
      <c r="P45" s="46">
        <f>N45*O45</f>
        <v>0</v>
      </c>
    </row>
    <row r="46" spans="1:17" x14ac:dyDescent="0.2">
      <c r="A46" s="50" t="s">
        <v>203</v>
      </c>
      <c r="B46" s="49"/>
      <c r="C46" s="49"/>
      <c r="D46" s="49"/>
      <c r="E46" s="49"/>
      <c r="F46" s="49"/>
      <c r="G46" s="75">
        <v>1</v>
      </c>
      <c r="H46" s="49"/>
      <c r="I46" s="49"/>
      <c r="J46" s="49"/>
      <c r="K46" s="49"/>
      <c r="L46" s="49"/>
      <c r="M46" s="49"/>
      <c r="N46" s="48">
        <f>SUM(B46:M46)</f>
        <v>1</v>
      </c>
      <c r="O46" s="47"/>
      <c r="P46" s="46">
        <f>N46*O46</f>
        <v>0</v>
      </c>
    </row>
    <row r="47" spans="1:17" x14ac:dyDescent="0.2">
      <c r="A47" s="50" t="s">
        <v>202</v>
      </c>
      <c r="B47" s="49"/>
      <c r="C47" s="49"/>
      <c r="D47" s="49"/>
      <c r="E47" s="49"/>
      <c r="F47" s="49"/>
      <c r="G47" s="75">
        <v>1</v>
      </c>
      <c r="H47" s="49"/>
      <c r="I47" s="49"/>
      <c r="J47" s="49"/>
      <c r="K47" s="49"/>
      <c r="L47" s="49"/>
      <c r="M47" s="49"/>
      <c r="N47" s="48">
        <f>SUM(B47:M47)</f>
        <v>1</v>
      </c>
      <c r="O47" s="47"/>
      <c r="P47" s="46">
        <f>N47*O47</f>
        <v>0</v>
      </c>
    </row>
    <row r="48" spans="1:17" ht="13.5" thickBot="1" x14ac:dyDescent="0.25">
      <c r="A48" s="50" t="s">
        <v>201</v>
      </c>
      <c r="B48" s="49"/>
      <c r="C48" s="49"/>
      <c r="D48" s="49"/>
      <c r="E48" s="49"/>
      <c r="F48" s="49"/>
      <c r="G48" s="75">
        <v>1</v>
      </c>
      <c r="H48" s="49"/>
      <c r="I48" s="49"/>
      <c r="J48" s="49"/>
      <c r="K48" s="49"/>
      <c r="L48" s="49"/>
      <c r="M48" s="49"/>
      <c r="N48" s="48">
        <f>SUM(B48:M48)</f>
        <v>1</v>
      </c>
      <c r="O48" s="47"/>
      <c r="P48" s="46">
        <f>N48*O48</f>
        <v>0</v>
      </c>
    </row>
    <row r="49" spans="1:17" ht="13.5" thickBot="1" x14ac:dyDescent="0.25">
      <c r="A49" s="50" t="s">
        <v>200</v>
      </c>
      <c r="B49" s="49"/>
      <c r="C49" s="49"/>
      <c r="D49" s="49"/>
      <c r="E49" s="49"/>
      <c r="F49" s="49"/>
      <c r="G49" s="75">
        <v>1</v>
      </c>
      <c r="H49" s="49"/>
      <c r="I49" s="49"/>
      <c r="J49" s="49"/>
      <c r="K49" s="49"/>
      <c r="L49" s="49"/>
      <c r="M49" s="49"/>
      <c r="N49" s="48">
        <f>SUM(B49:M49)</f>
        <v>1</v>
      </c>
      <c r="O49" s="47"/>
      <c r="P49" s="46">
        <f>N49*O49</f>
        <v>0</v>
      </c>
      <c r="Q49" s="55" t="s">
        <v>23</v>
      </c>
    </row>
    <row r="50" spans="1:17" ht="13.5" thickBot="1" x14ac:dyDescent="0.25">
      <c r="A50" s="50" t="s">
        <v>199</v>
      </c>
      <c r="B50" s="49"/>
      <c r="C50" s="49"/>
      <c r="D50" s="49"/>
      <c r="E50" s="49"/>
      <c r="F50" s="49"/>
      <c r="G50" s="75">
        <v>1</v>
      </c>
      <c r="H50" s="49"/>
      <c r="I50" s="49"/>
      <c r="J50" s="49"/>
      <c r="K50" s="49"/>
      <c r="L50" s="49"/>
      <c r="M50" s="49"/>
      <c r="N50" s="48">
        <f>SUM(B50:M50)</f>
        <v>1</v>
      </c>
      <c r="O50" s="47"/>
      <c r="P50" s="46">
        <f>N50*O50</f>
        <v>0</v>
      </c>
      <c r="Q50" s="54">
        <f>SUM(N18:N53)</f>
        <v>96</v>
      </c>
    </row>
    <row r="51" spans="1:17" x14ac:dyDescent="0.2">
      <c r="A51" s="50" t="s">
        <v>198</v>
      </c>
      <c r="B51" s="49"/>
      <c r="C51" s="49"/>
      <c r="D51" s="49"/>
      <c r="E51" s="49"/>
      <c r="F51" s="49"/>
      <c r="G51" s="75">
        <v>1</v>
      </c>
      <c r="H51" s="49"/>
      <c r="I51" s="49"/>
      <c r="J51" s="49"/>
      <c r="K51" s="49"/>
      <c r="L51" s="49"/>
      <c r="M51" s="49"/>
      <c r="N51" s="48">
        <f>SUM(B51:M51)</f>
        <v>1</v>
      </c>
      <c r="O51" s="47"/>
      <c r="P51" s="46">
        <f>N51*O51</f>
        <v>0</v>
      </c>
      <c r="Q51" s="52" t="s">
        <v>20</v>
      </c>
    </row>
    <row r="52" spans="1:17" ht="13.5" thickBot="1" x14ac:dyDescent="0.25">
      <c r="A52" s="50" t="s">
        <v>197</v>
      </c>
      <c r="B52" s="49"/>
      <c r="C52" s="49"/>
      <c r="D52" s="49"/>
      <c r="E52" s="49"/>
      <c r="F52" s="49"/>
      <c r="G52" s="75">
        <v>1</v>
      </c>
      <c r="H52" s="49"/>
      <c r="I52" s="49"/>
      <c r="J52" s="49"/>
      <c r="K52" s="49"/>
      <c r="L52" s="49"/>
      <c r="M52" s="49"/>
      <c r="N52" s="48">
        <f>SUM(B52:M52)</f>
        <v>1</v>
      </c>
      <c r="O52" s="47"/>
      <c r="P52" s="46">
        <f>N52*O52</f>
        <v>0</v>
      </c>
      <c r="Q52" s="51" t="s">
        <v>18</v>
      </c>
    </row>
    <row r="53" spans="1:17" ht="13.5" thickBot="1" x14ac:dyDescent="0.25">
      <c r="A53" s="91" t="s">
        <v>196</v>
      </c>
      <c r="B53" s="89"/>
      <c r="C53" s="89"/>
      <c r="D53" s="89"/>
      <c r="E53" s="89"/>
      <c r="F53" s="89"/>
      <c r="G53" s="90">
        <v>1</v>
      </c>
      <c r="H53" s="89"/>
      <c r="I53" s="89"/>
      <c r="J53" s="89"/>
      <c r="K53" s="89"/>
      <c r="L53" s="89"/>
      <c r="M53" s="89"/>
      <c r="N53" s="88">
        <f>SUM(B53:M53)</f>
        <v>1</v>
      </c>
      <c r="O53" s="122"/>
      <c r="P53" s="86">
        <f>N53*O53</f>
        <v>0</v>
      </c>
      <c r="Q53" s="45">
        <f>SUM(P18:P53)</f>
        <v>0</v>
      </c>
    </row>
    <row r="54" spans="1:17" ht="30.75" thickTop="1" thickBot="1" x14ac:dyDescent="0.25">
      <c r="A54" s="74" t="s">
        <v>88</v>
      </c>
      <c r="B54" s="73" t="s">
        <v>247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1"/>
      <c r="Q54" s="60"/>
    </row>
    <row r="55" spans="1:17" ht="13.5" thickBot="1" x14ac:dyDescent="0.25">
      <c r="A55" s="70" t="s">
        <v>86</v>
      </c>
      <c r="B55" s="69" t="s">
        <v>59</v>
      </c>
      <c r="C55" s="68" t="s">
        <v>58</v>
      </c>
      <c r="D55" s="68" t="s">
        <v>57</v>
      </c>
      <c r="E55" s="69" t="s">
        <v>56</v>
      </c>
      <c r="F55" s="68" t="s">
        <v>55</v>
      </c>
      <c r="G55" s="68" t="s">
        <v>54</v>
      </c>
      <c r="H55" s="69" t="s">
        <v>53</v>
      </c>
      <c r="I55" s="68" t="s">
        <v>52</v>
      </c>
      <c r="J55" s="68" t="s">
        <v>51</v>
      </c>
      <c r="K55" s="69" t="s">
        <v>50</v>
      </c>
      <c r="L55" s="68" t="s">
        <v>49</v>
      </c>
      <c r="M55" s="68" t="s">
        <v>48</v>
      </c>
      <c r="N55" s="67" t="s">
        <v>47</v>
      </c>
      <c r="O55" s="65" t="s">
        <v>85</v>
      </c>
      <c r="P55" s="65" t="s">
        <v>84</v>
      </c>
      <c r="Q55" s="60"/>
    </row>
    <row r="56" spans="1:17" x14ac:dyDescent="0.2">
      <c r="A56" s="50" t="s">
        <v>83</v>
      </c>
      <c r="B56" s="49"/>
      <c r="C56" s="49"/>
      <c r="D56" s="49"/>
      <c r="E56" s="49"/>
      <c r="F56" s="75">
        <v>1</v>
      </c>
      <c r="G56" s="49"/>
      <c r="H56" s="49"/>
      <c r="I56" s="49"/>
      <c r="J56" s="49"/>
      <c r="K56" s="49"/>
      <c r="L56" s="75">
        <v>1</v>
      </c>
      <c r="M56" s="49"/>
      <c r="N56" s="61">
        <f>SUM(B56:M56)</f>
        <v>2</v>
      </c>
      <c r="O56" s="92"/>
      <c r="P56" s="46">
        <f>N56*O56</f>
        <v>0</v>
      </c>
      <c r="Q56" s="60"/>
    </row>
    <row r="57" spans="1:17" x14ac:dyDescent="0.2">
      <c r="A57" s="50" t="s">
        <v>82</v>
      </c>
      <c r="B57" s="49"/>
      <c r="C57" s="49"/>
      <c r="D57" s="49"/>
      <c r="E57" s="49"/>
      <c r="F57" s="75">
        <v>1</v>
      </c>
      <c r="G57" s="49"/>
      <c r="H57" s="49"/>
      <c r="I57" s="49"/>
      <c r="J57" s="49"/>
      <c r="K57" s="49"/>
      <c r="L57" s="75">
        <v>1</v>
      </c>
      <c r="M57" s="49"/>
      <c r="N57" s="61">
        <f>SUM(B57:M57)</f>
        <v>2</v>
      </c>
      <c r="O57" s="92"/>
      <c r="P57" s="46">
        <f>N57*O57</f>
        <v>0</v>
      </c>
      <c r="Q57" s="60"/>
    </row>
    <row r="58" spans="1:17" x14ac:dyDescent="0.2">
      <c r="A58" s="50" t="s">
        <v>81</v>
      </c>
      <c r="B58" s="49"/>
      <c r="C58" s="49"/>
      <c r="D58" s="49"/>
      <c r="E58" s="49"/>
      <c r="F58" s="75">
        <v>1</v>
      </c>
      <c r="G58" s="49"/>
      <c r="H58" s="49"/>
      <c r="I58" s="49"/>
      <c r="J58" s="49"/>
      <c r="K58" s="49"/>
      <c r="L58" s="75">
        <v>1</v>
      </c>
      <c r="M58" s="49"/>
      <c r="N58" s="61">
        <f>SUM(B58:M58)</f>
        <v>2</v>
      </c>
      <c r="O58" s="92"/>
      <c r="P58" s="46">
        <f>N58*O58</f>
        <v>0</v>
      </c>
      <c r="Q58" s="60"/>
    </row>
    <row r="59" spans="1:17" x14ac:dyDescent="0.2">
      <c r="A59" s="50" t="s">
        <v>80</v>
      </c>
      <c r="B59" s="49"/>
      <c r="C59" s="49"/>
      <c r="D59" s="49"/>
      <c r="E59" s="49"/>
      <c r="F59" s="75">
        <v>1</v>
      </c>
      <c r="G59" s="49"/>
      <c r="H59" s="49"/>
      <c r="I59" s="49"/>
      <c r="J59" s="49"/>
      <c r="K59" s="49"/>
      <c r="L59" s="75">
        <v>1</v>
      </c>
      <c r="M59" s="49"/>
      <c r="N59" s="61">
        <f>SUM(B59:M59)</f>
        <v>2</v>
      </c>
      <c r="O59" s="92"/>
      <c r="P59" s="46">
        <f>N59*O59</f>
        <v>0</v>
      </c>
      <c r="Q59" s="60"/>
    </row>
    <row r="60" spans="1:17" x14ac:dyDescent="0.2">
      <c r="A60" s="50" t="s">
        <v>79</v>
      </c>
      <c r="B60" s="49"/>
      <c r="C60" s="49"/>
      <c r="D60" s="49"/>
      <c r="E60" s="49"/>
      <c r="F60" s="75">
        <v>1</v>
      </c>
      <c r="G60" s="49"/>
      <c r="H60" s="49"/>
      <c r="I60" s="49"/>
      <c r="J60" s="49"/>
      <c r="K60" s="49"/>
      <c r="L60" s="75">
        <v>1</v>
      </c>
      <c r="M60" s="49"/>
      <c r="N60" s="61">
        <f>SUM(B60:M60)</f>
        <v>2</v>
      </c>
      <c r="O60" s="92"/>
      <c r="P60" s="46">
        <f>N60*O60</f>
        <v>0</v>
      </c>
      <c r="Q60" s="60"/>
    </row>
    <row r="61" spans="1:17" x14ac:dyDescent="0.2">
      <c r="A61" s="50" t="s">
        <v>29</v>
      </c>
      <c r="B61" s="49"/>
      <c r="C61" s="49"/>
      <c r="D61" s="49"/>
      <c r="E61" s="49"/>
      <c r="F61" s="75">
        <v>1</v>
      </c>
      <c r="G61" s="49"/>
      <c r="H61" s="49"/>
      <c r="I61" s="49"/>
      <c r="J61" s="49"/>
      <c r="K61" s="49"/>
      <c r="L61" s="75">
        <v>1</v>
      </c>
      <c r="M61" s="49"/>
      <c r="N61" s="61">
        <f>SUM(B61:M61)</f>
        <v>2</v>
      </c>
      <c r="O61" s="92"/>
      <c r="P61" s="46">
        <f>N61*O61</f>
        <v>0</v>
      </c>
      <c r="Q61" s="60"/>
    </row>
    <row r="62" spans="1:17" x14ac:dyDescent="0.2">
      <c r="A62" s="50" t="s">
        <v>78</v>
      </c>
      <c r="B62" s="49"/>
      <c r="C62" s="49"/>
      <c r="D62" s="49"/>
      <c r="E62" s="49"/>
      <c r="F62" s="75">
        <v>1</v>
      </c>
      <c r="G62" s="49"/>
      <c r="H62" s="49"/>
      <c r="I62" s="49"/>
      <c r="J62" s="49"/>
      <c r="K62" s="49"/>
      <c r="L62" s="75">
        <v>1</v>
      </c>
      <c r="M62" s="49"/>
      <c r="N62" s="61">
        <f>SUM(B62:M62)</f>
        <v>2</v>
      </c>
      <c r="O62" s="92"/>
      <c r="P62" s="46">
        <f>N62*O62</f>
        <v>0</v>
      </c>
      <c r="Q62" s="60"/>
    </row>
    <row r="63" spans="1:17" x14ac:dyDescent="0.2">
      <c r="A63" s="50" t="s">
        <v>77</v>
      </c>
      <c r="B63" s="49"/>
      <c r="C63" s="49"/>
      <c r="D63" s="49"/>
      <c r="E63" s="49"/>
      <c r="F63" s="75">
        <v>1</v>
      </c>
      <c r="G63" s="49"/>
      <c r="H63" s="49"/>
      <c r="I63" s="49"/>
      <c r="J63" s="49"/>
      <c r="K63" s="49"/>
      <c r="L63" s="75">
        <v>1</v>
      </c>
      <c r="M63" s="49"/>
      <c r="N63" s="61">
        <f>SUM(B63:M63)</f>
        <v>2</v>
      </c>
      <c r="O63" s="92"/>
      <c r="P63" s="46">
        <f>N63*O63</f>
        <v>0</v>
      </c>
      <c r="Q63" s="60"/>
    </row>
    <row r="64" spans="1:17" x14ac:dyDescent="0.2">
      <c r="A64" s="50" t="s">
        <v>76</v>
      </c>
      <c r="B64" s="49"/>
      <c r="C64" s="49"/>
      <c r="D64" s="49"/>
      <c r="E64" s="49"/>
      <c r="F64" s="75">
        <v>1</v>
      </c>
      <c r="G64" s="49"/>
      <c r="H64" s="49"/>
      <c r="I64" s="49"/>
      <c r="J64" s="49"/>
      <c r="K64" s="49"/>
      <c r="L64" s="75">
        <v>1</v>
      </c>
      <c r="M64" s="49"/>
      <c r="N64" s="61">
        <f>SUM(B64:M64)</f>
        <v>2</v>
      </c>
      <c r="O64" s="92"/>
      <c r="P64" s="46">
        <f>N64*O64</f>
        <v>0</v>
      </c>
      <c r="Q64" s="60"/>
    </row>
    <row r="65" spans="1:17" x14ac:dyDescent="0.2">
      <c r="A65" s="50" t="s">
        <v>75</v>
      </c>
      <c r="B65" s="49"/>
      <c r="C65" s="49"/>
      <c r="D65" s="49"/>
      <c r="E65" s="49"/>
      <c r="F65" s="75">
        <v>1</v>
      </c>
      <c r="G65" s="49"/>
      <c r="H65" s="49"/>
      <c r="I65" s="49"/>
      <c r="J65" s="49"/>
      <c r="K65" s="49"/>
      <c r="L65" s="75">
        <v>1</v>
      </c>
      <c r="M65" s="49"/>
      <c r="N65" s="61">
        <f>SUM(B65:M65)</f>
        <v>2</v>
      </c>
      <c r="O65" s="92"/>
      <c r="P65" s="46">
        <f>N65*O65</f>
        <v>0</v>
      </c>
      <c r="Q65" s="60"/>
    </row>
    <row r="66" spans="1:17" x14ac:dyDescent="0.2">
      <c r="A66" s="50" t="s">
        <v>74</v>
      </c>
      <c r="B66" s="49"/>
      <c r="C66" s="49"/>
      <c r="D66" s="49"/>
      <c r="E66" s="49"/>
      <c r="F66" s="75">
        <v>1</v>
      </c>
      <c r="G66" s="49"/>
      <c r="H66" s="49"/>
      <c r="I66" s="49"/>
      <c r="J66" s="49"/>
      <c r="K66" s="49"/>
      <c r="L66" s="75">
        <v>1</v>
      </c>
      <c r="M66" s="49"/>
      <c r="N66" s="61">
        <f>SUM(B66:M66)</f>
        <v>2</v>
      </c>
      <c r="O66" s="92"/>
      <c r="P66" s="46">
        <f>N66*O66</f>
        <v>0</v>
      </c>
      <c r="Q66" s="60"/>
    </row>
    <row r="67" spans="1:17" ht="13.5" thickBot="1" x14ac:dyDescent="0.25">
      <c r="A67" s="50" t="s">
        <v>73</v>
      </c>
      <c r="B67" s="49"/>
      <c r="C67" s="49"/>
      <c r="D67" s="49"/>
      <c r="E67" s="49"/>
      <c r="F67" s="75">
        <v>1</v>
      </c>
      <c r="G67" s="49"/>
      <c r="H67" s="49"/>
      <c r="I67" s="49"/>
      <c r="J67" s="49"/>
      <c r="K67" s="49"/>
      <c r="L67" s="75">
        <v>1</v>
      </c>
      <c r="M67" s="49"/>
      <c r="N67" s="61">
        <f>SUM(B67:M67)</f>
        <v>2</v>
      </c>
      <c r="O67" s="92"/>
      <c r="P67" s="46">
        <f>N67*O67</f>
        <v>0</v>
      </c>
      <c r="Q67" s="60"/>
    </row>
    <row r="68" spans="1:17" ht="13.5" thickBot="1" x14ac:dyDescent="0.25">
      <c r="A68" s="50" t="s">
        <v>72</v>
      </c>
      <c r="B68" s="49"/>
      <c r="C68" s="49"/>
      <c r="D68" s="49"/>
      <c r="E68" s="49"/>
      <c r="F68" s="75">
        <v>1</v>
      </c>
      <c r="G68" s="49"/>
      <c r="H68" s="49"/>
      <c r="I68" s="49"/>
      <c r="J68" s="49"/>
      <c r="K68" s="49"/>
      <c r="L68" s="75">
        <v>1</v>
      </c>
      <c r="M68" s="49"/>
      <c r="N68" s="61">
        <f>SUM(B68:M68)</f>
        <v>2</v>
      </c>
      <c r="O68" s="92"/>
      <c r="P68" s="46">
        <f>N68*O68</f>
        <v>0</v>
      </c>
      <c r="Q68" s="55" t="s">
        <v>23</v>
      </c>
    </row>
    <row r="69" spans="1:17" ht="13.5" thickBot="1" x14ac:dyDescent="0.25">
      <c r="A69" s="50" t="s">
        <v>71</v>
      </c>
      <c r="B69" s="49"/>
      <c r="C69" s="49"/>
      <c r="D69" s="49"/>
      <c r="E69" s="49"/>
      <c r="F69" s="75">
        <v>1</v>
      </c>
      <c r="G69" s="49"/>
      <c r="H69" s="49"/>
      <c r="I69" s="49"/>
      <c r="J69" s="49"/>
      <c r="K69" s="49"/>
      <c r="L69" s="75">
        <v>1</v>
      </c>
      <c r="M69" s="49"/>
      <c r="N69" s="61">
        <f>SUM(B69:M69)</f>
        <v>2</v>
      </c>
      <c r="O69" s="92"/>
      <c r="P69" s="46">
        <f>N69*O69</f>
        <v>0</v>
      </c>
      <c r="Q69" s="54">
        <f>SUM(N56:N72)</f>
        <v>34</v>
      </c>
    </row>
    <row r="70" spans="1:17" x14ac:dyDescent="0.2">
      <c r="A70" s="50" t="s">
        <v>70</v>
      </c>
      <c r="B70" s="49"/>
      <c r="C70" s="49"/>
      <c r="D70" s="49"/>
      <c r="E70" s="49"/>
      <c r="F70" s="75">
        <v>1</v>
      </c>
      <c r="G70" s="49"/>
      <c r="H70" s="49"/>
      <c r="I70" s="49"/>
      <c r="J70" s="49"/>
      <c r="K70" s="49"/>
      <c r="L70" s="75">
        <v>1</v>
      </c>
      <c r="M70" s="49"/>
      <c r="N70" s="61">
        <f>SUM(B70:M70)</f>
        <v>2</v>
      </c>
      <c r="O70" s="92"/>
      <c r="P70" s="46">
        <f>N70*O70</f>
        <v>0</v>
      </c>
      <c r="Q70" s="52" t="s">
        <v>20</v>
      </c>
    </row>
    <row r="71" spans="1:17" ht="13.5" thickBot="1" x14ac:dyDescent="0.25">
      <c r="A71" s="50" t="s">
        <v>69</v>
      </c>
      <c r="B71" s="49"/>
      <c r="C71" s="49"/>
      <c r="D71" s="49"/>
      <c r="E71" s="49"/>
      <c r="F71" s="75">
        <v>1</v>
      </c>
      <c r="G71" s="49"/>
      <c r="H71" s="49"/>
      <c r="I71" s="49"/>
      <c r="J71" s="49"/>
      <c r="K71" s="49"/>
      <c r="L71" s="75">
        <v>1</v>
      </c>
      <c r="M71" s="49"/>
      <c r="N71" s="61">
        <f>SUM(B71:M71)</f>
        <v>2</v>
      </c>
      <c r="O71" s="92"/>
      <c r="P71" s="46">
        <f>N71*O71</f>
        <v>0</v>
      </c>
      <c r="Q71" s="51" t="s">
        <v>18</v>
      </c>
    </row>
    <row r="72" spans="1:17" ht="13.5" thickBot="1" x14ac:dyDescent="0.25">
      <c r="A72" s="50" t="s">
        <v>68</v>
      </c>
      <c r="B72" s="49"/>
      <c r="C72" s="49"/>
      <c r="D72" s="49"/>
      <c r="E72" s="49"/>
      <c r="F72" s="75">
        <v>1</v>
      </c>
      <c r="G72" s="49"/>
      <c r="H72" s="49"/>
      <c r="I72" s="49"/>
      <c r="J72" s="49"/>
      <c r="K72" s="49"/>
      <c r="L72" s="75">
        <v>1</v>
      </c>
      <c r="M72" s="49"/>
      <c r="N72" s="61">
        <f>SUM(B72:M72)</f>
        <v>2</v>
      </c>
      <c r="O72" s="92"/>
      <c r="P72" s="46">
        <f>N72*O72</f>
        <v>0</v>
      </c>
      <c r="Q72" s="45">
        <f>SUM(P56:P72)</f>
        <v>0</v>
      </c>
    </row>
    <row r="73" spans="1:17" ht="30" thickBot="1" x14ac:dyDescent="0.25">
      <c r="A73" s="74" t="s">
        <v>88</v>
      </c>
      <c r="B73" s="73" t="s">
        <v>246</v>
      </c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1"/>
      <c r="Q73" s="60"/>
    </row>
    <row r="74" spans="1:17" ht="13.5" thickBot="1" x14ac:dyDescent="0.25">
      <c r="A74" s="70" t="s">
        <v>114</v>
      </c>
      <c r="B74" s="69" t="s">
        <v>59</v>
      </c>
      <c r="C74" s="68" t="s">
        <v>58</v>
      </c>
      <c r="D74" s="68" t="s">
        <v>57</v>
      </c>
      <c r="E74" s="69" t="s">
        <v>56</v>
      </c>
      <c r="F74" s="68" t="s">
        <v>55</v>
      </c>
      <c r="G74" s="68" t="s">
        <v>54</v>
      </c>
      <c r="H74" s="69" t="s">
        <v>53</v>
      </c>
      <c r="I74" s="68" t="s">
        <v>52</v>
      </c>
      <c r="J74" s="68" t="s">
        <v>51</v>
      </c>
      <c r="K74" s="69" t="s">
        <v>50</v>
      </c>
      <c r="L74" s="68" t="s">
        <v>49</v>
      </c>
      <c r="M74" s="68" t="s">
        <v>48</v>
      </c>
      <c r="N74" s="67" t="s">
        <v>47</v>
      </c>
      <c r="O74" s="65" t="s">
        <v>85</v>
      </c>
      <c r="P74" s="65" t="s">
        <v>84</v>
      </c>
      <c r="Q74" s="60"/>
    </row>
    <row r="75" spans="1:17" x14ac:dyDescent="0.2">
      <c r="A75" s="50" t="s">
        <v>113</v>
      </c>
      <c r="B75" s="49"/>
      <c r="C75" s="49"/>
      <c r="D75" s="49"/>
      <c r="E75" s="49"/>
      <c r="F75" s="75">
        <v>2</v>
      </c>
      <c r="G75" s="49"/>
      <c r="H75" s="49"/>
      <c r="I75" s="49"/>
      <c r="J75" s="49"/>
      <c r="K75" s="49"/>
      <c r="L75" s="75">
        <v>2</v>
      </c>
      <c r="M75" s="49"/>
      <c r="N75" s="61">
        <f>SUM(B75:M75)</f>
        <v>4</v>
      </c>
      <c r="O75" s="92"/>
      <c r="P75" s="46">
        <f>N75*O75</f>
        <v>0</v>
      </c>
      <c r="Q75" s="60"/>
    </row>
    <row r="76" spans="1:17" x14ac:dyDescent="0.2">
      <c r="A76" s="112" t="s">
        <v>112</v>
      </c>
      <c r="B76" s="49"/>
      <c r="C76" s="49"/>
      <c r="D76" s="49"/>
      <c r="E76" s="49"/>
      <c r="F76" s="75">
        <v>2</v>
      </c>
      <c r="G76" s="49"/>
      <c r="H76" s="49"/>
      <c r="I76" s="49"/>
      <c r="J76" s="49"/>
      <c r="K76" s="49"/>
      <c r="L76" s="75">
        <v>2</v>
      </c>
      <c r="M76" s="49"/>
      <c r="N76" s="61">
        <f>SUM(B76:M76)</f>
        <v>4</v>
      </c>
      <c r="O76" s="92"/>
      <c r="P76" s="46">
        <f>N76*O76</f>
        <v>0</v>
      </c>
      <c r="Q76" s="60"/>
    </row>
    <row r="77" spans="1:17" x14ac:dyDescent="0.2">
      <c r="A77" s="50" t="s">
        <v>111</v>
      </c>
      <c r="B77" s="49"/>
      <c r="C77" s="49"/>
      <c r="D77" s="49"/>
      <c r="E77" s="49"/>
      <c r="F77" s="75">
        <v>2</v>
      </c>
      <c r="G77" s="49"/>
      <c r="H77" s="49"/>
      <c r="I77" s="49"/>
      <c r="J77" s="49"/>
      <c r="K77" s="49"/>
      <c r="L77" s="75">
        <v>2</v>
      </c>
      <c r="M77" s="49"/>
      <c r="N77" s="61">
        <f>SUM(B77:M77)</f>
        <v>4</v>
      </c>
      <c r="O77" s="92"/>
      <c r="P77" s="46">
        <f>N77*O77</f>
        <v>0</v>
      </c>
      <c r="Q77" s="60"/>
    </row>
    <row r="78" spans="1:17" x14ac:dyDescent="0.2">
      <c r="A78" s="50" t="s">
        <v>110</v>
      </c>
      <c r="B78" s="49"/>
      <c r="C78" s="49"/>
      <c r="D78" s="49"/>
      <c r="E78" s="49"/>
      <c r="F78" s="75">
        <v>2</v>
      </c>
      <c r="G78" s="49"/>
      <c r="H78" s="49"/>
      <c r="I78" s="49"/>
      <c r="J78" s="49"/>
      <c r="K78" s="49"/>
      <c r="L78" s="75">
        <v>2</v>
      </c>
      <c r="M78" s="49"/>
      <c r="N78" s="61">
        <f>SUM(B78:M78)</f>
        <v>4</v>
      </c>
      <c r="O78" s="92"/>
      <c r="P78" s="46">
        <f>N78*O78</f>
        <v>0</v>
      </c>
      <c r="Q78" s="60"/>
    </row>
    <row r="79" spans="1:17" x14ac:dyDescent="0.2">
      <c r="A79" s="50" t="s">
        <v>109</v>
      </c>
      <c r="B79" s="49"/>
      <c r="C79" s="49"/>
      <c r="D79" s="49"/>
      <c r="E79" s="49"/>
      <c r="F79" s="75">
        <v>2</v>
      </c>
      <c r="G79" s="49"/>
      <c r="H79" s="49"/>
      <c r="I79" s="49"/>
      <c r="J79" s="49"/>
      <c r="K79" s="49"/>
      <c r="L79" s="75">
        <v>2</v>
      </c>
      <c r="M79" s="49"/>
      <c r="N79" s="61">
        <f>SUM(B79:M79)</f>
        <v>4</v>
      </c>
      <c r="O79" s="92"/>
      <c r="P79" s="46">
        <f>N79*O79</f>
        <v>0</v>
      </c>
      <c r="Q79" s="60"/>
    </row>
    <row r="80" spans="1:17" x14ac:dyDescent="0.2">
      <c r="A80" s="50" t="s">
        <v>108</v>
      </c>
      <c r="B80" s="49"/>
      <c r="C80" s="49"/>
      <c r="D80" s="49"/>
      <c r="E80" s="49"/>
      <c r="F80" s="75">
        <v>2</v>
      </c>
      <c r="G80" s="49"/>
      <c r="H80" s="49"/>
      <c r="I80" s="49"/>
      <c r="J80" s="49"/>
      <c r="K80" s="49"/>
      <c r="L80" s="75">
        <v>2</v>
      </c>
      <c r="M80" s="49"/>
      <c r="N80" s="61">
        <f>SUM(B80:M80)</f>
        <v>4</v>
      </c>
      <c r="O80" s="92"/>
      <c r="P80" s="46">
        <f>N80*O80</f>
        <v>0</v>
      </c>
      <c r="Q80" s="60"/>
    </row>
    <row r="81" spans="1:17" x14ac:dyDescent="0.2">
      <c r="A81" s="50" t="s">
        <v>107</v>
      </c>
      <c r="B81" s="49"/>
      <c r="C81" s="49"/>
      <c r="D81" s="49"/>
      <c r="E81" s="49"/>
      <c r="F81" s="75">
        <v>2</v>
      </c>
      <c r="G81" s="49"/>
      <c r="H81" s="49"/>
      <c r="I81" s="49"/>
      <c r="J81" s="49"/>
      <c r="K81" s="49"/>
      <c r="L81" s="75">
        <v>2</v>
      </c>
      <c r="M81" s="49"/>
      <c r="N81" s="61">
        <f>SUM(B81:M81)</f>
        <v>4</v>
      </c>
      <c r="O81" s="92"/>
      <c r="P81" s="46">
        <f>N81*O81</f>
        <v>0</v>
      </c>
      <c r="Q81" s="60"/>
    </row>
    <row r="82" spans="1:17" x14ac:dyDescent="0.2">
      <c r="A82" s="50" t="s">
        <v>106</v>
      </c>
      <c r="B82" s="49"/>
      <c r="C82" s="49"/>
      <c r="D82" s="49"/>
      <c r="E82" s="49"/>
      <c r="F82" s="75">
        <v>2</v>
      </c>
      <c r="G82" s="49"/>
      <c r="H82" s="49"/>
      <c r="I82" s="49"/>
      <c r="J82" s="49"/>
      <c r="K82" s="49"/>
      <c r="L82" s="75">
        <v>2</v>
      </c>
      <c r="M82" s="49"/>
      <c r="N82" s="61">
        <f>SUM(B82:M82)</f>
        <v>4</v>
      </c>
      <c r="O82" s="92"/>
      <c r="P82" s="46">
        <f>N82*O82</f>
        <v>0</v>
      </c>
      <c r="Q82" s="60"/>
    </row>
    <row r="83" spans="1:17" x14ac:dyDescent="0.2">
      <c r="A83" s="50" t="s">
        <v>105</v>
      </c>
      <c r="B83" s="49"/>
      <c r="C83" s="49"/>
      <c r="D83" s="49"/>
      <c r="E83" s="49"/>
      <c r="F83" s="75">
        <v>2</v>
      </c>
      <c r="G83" s="49"/>
      <c r="H83" s="49"/>
      <c r="I83" s="49"/>
      <c r="J83" s="49"/>
      <c r="K83" s="49"/>
      <c r="L83" s="75">
        <v>2</v>
      </c>
      <c r="M83" s="49"/>
      <c r="N83" s="61">
        <f>SUM(B83:M83)</f>
        <v>4</v>
      </c>
      <c r="O83" s="92"/>
      <c r="P83" s="46">
        <f>N83*O83</f>
        <v>0</v>
      </c>
      <c r="Q83" s="60"/>
    </row>
    <row r="84" spans="1:17" x14ac:dyDescent="0.2">
      <c r="A84" s="50" t="s">
        <v>104</v>
      </c>
      <c r="B84" s="49"/>
      <c r="C84" s="49"/>
      <c r="D84" s="49"/>
      <c r="E84" s="49"/>
      <c r="F84" s="75">
        <v>2</v>
      </c>
      <c r="G84" s="49"/>
      <c r="H84" s="49"/>
      <c r="I84" s="49"/>
      <c r="J84" s="49"/>
      <c r="K84" s="49"/>
      <c r="L84" s="75">
        <v>2</v>
      </c>
      <c r="M84" s="49"/>
      <c r="N84" s="61">
        <f>SUM(B84:M84)</f>
        <v>4</v>
      </c>
      <c r="O84" s="92"/>
      <c r="P84" s="46">
        <f>N84*O84</f>
        <v>0</v>
      </c>
      <c r="Q84" s="60"/>
    </row>
    <row r="85" spans="1:17" x14ac:dyDescent="0.2">
      <c r="A85" s="50" t="s">
        <v>103</v>
      </c>
      <c r="B85" s="49"/>
      <c r="C85" s="49"/>
      <c r="D85" s="49"/>
      <c r="E85" s="49"/>
      <c r="F85" s="75">
        <v>2</v>
      </c>
      <c r="G85" s="49"/>
      <c r="H85" s="49"/>
      <c r="I85" s="49"/>
      <c r="J85" s="49"/>
      <c r="K85" s="49"/>
      <c r="L85" s="75">
        <v>2</v>
      </c>
      <c r="M85" s="49"/>
      <c r="N85" s="61">
        <f>SUM(B85:M85)</f>
        <v>4</v>
      </c>
      <c r="O85" s="92"/>
      <c r="P85" s="46">
        <f>N85*O85</f>
        <v>0</v>
      </c>
      <c r="Q85" s="60"/>
    </row>
    <row r="86" spans="1:17" x14ac:dyDescent="0.2">
      <c r="A86" s="50" t="s">
        <v>102</v>
      </c>
      <c r="B86" s="49"/>
      <c r="C86" s="49"/>
      <c r="D86" s="49"/>
      <c r="E86" s="49"/>
      <c r="F86" s="75">
        <v>2</v>
      </c>
      <c r="G86" s="49"/>
      <c r="H86" s="49"/>
      <c r="I86" s="49"/>
      <c r="J86" s="49"/>
      <c r="K86" s="49"/>
      <c r="L86" s="75">
        <v>2</v>
      </c>
      <c r="M86" s="49"/>
      <c r="N86" s="61">
        <f>SUM(B86:M86)</f>
        <v>4</v>
      </c>
      <c r="O86" s="92"/>
      <c r="P86" s="46">
        <f>N86*O86</f>
        <v>0</v>
      </c>
      <c r="Q86" s="60"/>
    </row>
    <row r="87" spans="1:17" x14ac:dyDescent="0.2">
      <c r="A87" s="50" t="s">
        <v>101</v>
      </c>
      <c r="B87" s="49"/>
      <c r="C87" s="49"/>
      <c r="D87" s="49"/>
      <c r="E87" s="49"/>
      <c r="F87" s="75">
        <v>2</v>
      </c>
      <c r="G87" s="49"/>
      <c r="H87" s="49"/>
      <c r="I87" s="49"/>
      <c r="J87" s="49"/>
      <c r="K87" s="49"/>
      <c r="L87" s="75">
        <v>2</v>
      </c>
      <c r="M87" s="49"/>
      <c r="N87" s="61">
        <f>SUM(B87:M87)</f>
        <v>4</v>
      </c>
      <c r="O87" s="92"/>
      <c r="P87" s="46">
        <f>N87*O87</f>
        <v>0</v>
      </c>
      <c r="Q87" s="60"/>
    </row>
    <row r="88" spans="1:17" x14ac:dyDescent="0.2">
      <c r="A88" s="50" t="s">
        <v>100</v>
      </c>
      <c r="B88" s="49"/>
      <c r="C88" s="49"/>
      <c r="D88" s="49"/>
      <c r="E88" s="49"/>
      <c r="F88" s="75">
        <v>2</v>
      </c>
      <c r="G88" s="49"/>
      <c r="H88" s="49"/>
      <c r="I88" s="49"/>
      <c r="J88" s="49"/>
      <c r="K88" s="49"/>
      <c r="L88" s="75">
        <v>2</v>
      </c>
      <c r="M88" s="49"/>
      <c r="N88" s="61">
        <f>SUM(B88:M88)</f>
        <v>4</v>
      </c>
      <c r="O88" s="92"/>
      <c r="P88" s="46">
        <f>N88*O88</f>
        <v>0</v>
      </c>
      <c r="Q88" s="60"/>
    </row>
    <row r="89" spans="1:17" x14ac:dyDescent="0.2">
      <c r="A89" s="50" t="s">
        <v>28</v>
      </c>
      <c r="B89" s="49"/>
      <c r="C89" s="49"/>
      <c r="D89" s="49"/>
      <c r="E89" s="49"/>
      <c r="F89" s="75">
        <v>2</v>
      </c>
      <c r="G89" s="49"/>
      <c r="H89" s="49"/>
      <c r="I89" s="49"/>
      <c r="J89" s="49"/>
      <c r="K89" s="49"/>
      <c r="L89" s="75">
        <v>2</v>
      </c>
      <c r="M89" s="49"/>
      <c r="N89" s="61">
        <f>SUM(B89:M89)</f>
        <v>4</v>
      </c>
      <c r="O89" s="92"/>
      <c r="P89" s="46">
        <f>N89*O89</f>
        <v>0</v>
      </c>
      <c r="Q89" s="60"/>
    </row>
    <row r="90" spans="1:17" ht="13.5" thickBot="1" x14ac:dyDescent="0.25">
      <c r="A90" s="50" t="s">
        <v>29</v>
      </c>
      <c r="B90" s="49"/>
      <c r="C90" s="49"/>
      <c r="D90" s="49"/>
      <c r="E90" s="49"/>
      <c r="F90" s="75">
        <v>2</v>
      </c>
      <c r="G90" s="49"/>
      <c r="H90" s="49"/>
      <c r="I90" s="49"/>
      <c r="J90" s="49"/>
      <c r="K90" s="49"/>
      <c r="L90" s="75">
        <v>2</v>
      </c>
      <c r="M90" s="49"/>
      <c r="N90" s="61">
        <f>SUM(B90:M90)</f>
        <v>4</v>
      </c>
      <c r="O90" s="92"/>
      <c r="P90" s="46">
        <f>N90*O90</f>
        <v>0</v>
      </c>
      <c r="Q90" s="60"/>
    </row>
    <row r="91" spans="1:17" ht="13.5" thickBot="1" x14ac:dyDescent="0.25">
      <c r="A91" s="50" t="s">
        <v>26</v>
      </c>
      <c r="B91" s="49"/>
      <c r="C91" s="49"/>
      <c r="D91" s="49"/>
      <c r="E91" s="49"/>
      <c r="F91" s="75">
        <v>2</v>
      </c>
      <c r="G91" s="49"/>
      <c r="H91" s="49"/>
      <c r="I91" s="49"/>
      <c r="J91" s="49"/>
      <c r="K91" s="49"/>
      <c r="L91" s="75">
        <v>2</v>
      </c>
      <c r="M91" s="49"/>
      <c r="N91" s="61">
        <f>SUM(B91:M91)</f>
        <v>4</v>
      </c>
      <c r="O91" s="92"/>
      <c r="P91" s="46">
        <f>N91*O91</f>
        <v>0</v>
      </c>
      <c r="Q91" s="55" t="s">
        <v>23</v>
      </c>
    </row>
    <row r="92" spans="1:17" ht="13.5" thickBot="1" x14ac:dyDescent="0.25">
      <c r="A92" s="50" t="s">
        <v>27</v>
      </c>
      <c r="B92" s="49"/>
      <c r="C92" s="49"/>
      <c r="D92" s="49"/>
      <c r="E92" s="49"/>
      <c r="F92" s="75">
        <v>2</v>
      </c>
      <c r="G92" s="49"/>
      <c r="H92" s="49"/>
      <c r="I92" s="49"/>
      <c r="J92" s="49"/>
      <c r="K92" s="49"/>
      <c r="L92" s="75">
        <v>2</v>
      </c>
      <c r="M92" s="49"/>
      <c r="N92" s="61">
        <f>SUM(B92:M92)</f>
        <v>4</v>
      </c>
      <c r="O92" s="92"/>
      <c r="P92" s="46">
        <f>N92*O92</f>
        <v>0</v>
      </c>
      <c r="Q92" s="54">
        <f>SUM(N75:N95)</f>
        <v>84</v>
      </c>
    </row>
    <row r="93" spans="1:17" x14ac:dyDescent="0.2">
      <c r="A93" s="50" t="s">
        <v>99</v>
      </c>
      <c r="B93" s="49"/>
      <c r="C93" s="49"/>
      <c r="D93" s="49"/>
      <c r="E93" s="49"/>
      <c r="F93" s="75">
        <v>2</v>
      </c>
      <c r="G93" s="49"/>
      <c r="H93" s="49"/>
      <c r="I93" s="49"/>
      <c r="J93" s="49"/>
      <c r="K93" s="49"/>
      <c r="L93" s="75">
        <v>2</v>
      </c>
      <c r="M93" s="49"/>
      <c r="N93" s="61">
        <f>SUM(B93:M93)</f>
        <v>4</v>
      </c>
      <c r="O93" s="92"/>
      <c r="P93" s="46">
        <f>N93*O93</f>
        <v>0</v>
      </c>
      <c r="Q93" s="52" t="s">
        <v>20</v>
      </c>
    </row>
    <row r="94" spans="1:17" ht="13.5" thickBot="1" x14ac:dyDescent="0.25">
      <c r="A94" s="50" t="s">
        <v>98</v>
      </c>
      <c r="B94" s="49"/>
      <c r="C94" s="49"/>
      <c r="D94" s="49"/>
      <c r="E94" s="49"/>
      <c r="F94" s="75">
        <v>2</v>
      </c>
      <c r="G94" s="49"/>
      <c r="H94" s="49"/>
      <c r="I94" s="49"/>
      <c r="J94" s="49"/>
      <c r="K94" s="49"/>
      <c r="L94" s="75">
        <v>2</v>
      </c>
      <c r="M94" s="49"/>
      <c r="N94" s="61">
        <f>SUM(B94:M94)</f>
        <v>4</v>
      </c>
      <c r="O94" s="92"/>
      <c r="P94" s="46">
        <f>N94*O94</f>
        <v>0</v>
      </c>
      <c r="Q94" s="51" t="s">
        <v>18</v>
      </c>
    </row>
    <row r="95" spans="1:17" ht="13.5" thickBot="1" x14ac:dyDescent="0.25">
      <c r="A95" s="91" t="s">
        <v>97</v>
      </c>
      <c r="B95" s="89"/>
      <c r="C95" s="89"/>
      <c r="D95" s="89"/>
      <c r="E95" s="89"/>
      <c r="F95" s="90">
        <v>2</v>
      </c>
      <c r="G95" s="89"/>
      <c r="H95" s="89"/>
      <c r="I95" s="89"/>
      <c r="J95" s="89"/>
      <c r="K95" s="89"/>
      <c r="L95" s="90">
        <v>2</v>
      </c>
      <c r="M95" s="89"/>
      <c r="N95" s="88">
        <f>SUM(B95:M95)</f>
        <v>4</v>
      </c>
      <c r="O95" s="87"/>
      <c r="P95" s="86">
        <f>N95*O95</f>
        <v>0</v>
      </c>
      <c r="Q95" s="45">
        <f>SUM(P75:P95)</f>
        <v>0</v>
      </c>
    </row>
    <row r="96" spans="1:17" ht="13.5" thickTop="1" x14ac:dyDescent="0.2"/>
  </sheetData>
  <mergeCells count="4">
    <mergeCell ref="B1:P2"/>
    <mergeCell ref="B16:P16"/>
    <mergeCell ref="B54:P54"/>
    <mergeCell ref="B73:P73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DE44-B4E9-455A-954D-CEF344981E27}">
  <sheetPr>
    <tabColor theme="8" tint="0.39997558519241921"/>
  </sheetPr>
  <dimension ref="A1:Q34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253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216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SUM(Q14,Q30)</f>
        <v>112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SUM(Q17,Q33)</f>
        <v>0</v>
      </c>
    </row>
    <row r="4" spans="1:17" ht="11.45" customHeight="1" x14ac:dyDescent="0.2">
      <c r="A4" s="50" t="s">
        <v>41</v>
      </c>
      <c r="B4" s="110"/>
      <c r="C4" s="49">
        <v>1</v>
      </c>
      <c r="D4" s="110"/>
      <c r="E4" s="110"/>
      <c r="F4" s="49">
        <v>1</v>
      </c>
      <c r="G4" s="110"/>
      <c r="H4" s="110"/>
      <c r="I4" s="110"/>
      <c r="J4" s="49">
        <v>1</v>
      </c>
      <c r="K4" s="110"/>
      <c r="L4" s="110"/>
      <c r="M4" s="49">
        <v>1</v>
      </c>
      <c r="N4" s="61">
        <f>SUM(B4:M4)</f>
        <v>4</v>
      </c>
      <c r="O4" s="62"/>
      <c r="P4" s="46">
        <f>N4*O4</f>
        <v>0</v>
      </c>
      <c r="Q4" s="60"/>
    </row>
    <row r="5" spans="1:17" x14ac:dyDescent="0.2">
      <c r="A5" s="50" t="s">
        <v>40</v>
      </c>
      <c r="B5" s="110"/>
      <c r="C5" s="49">
        <v>1</v>
      </c>
      <c r="D5" s="110"/>
      <c r="E5" s="110"/>
      <c r="F5" s="49">
        <v>1</v>
      </c>
      <c r="G5" s="110"/>
      <c r="H5" s="110"/>
      <c r="I5" s="110"/>
      <c r="J5" s="49">
        <v>1</v>
      </c>
      <c r="K5" s="110"/>
      <c r="L5" s="110"/>
      <c r="M5" s="49">
        <v>1</v>
      </c>
      <c r="N5" s="48">
        <f>SUM(B5:M5)</f>
        <v>4</v>
      </c>
      <c r="O5" s="62"/>
      <c r="P5" s="46">
        <f>N5*O5</f>
        <v>0</v>
      </c>
      <c r="Q5" s="60"/>
    </row>
    <row r="6" spans="1:17" x14ac:dyDescent="0.2">
      <c r="A6" s="50" t="s">
        <v>39</v>
      </c>
      <c r="B6" s="110"/>
      <c r="C6" s="49">
        <v>1</v>
      </c>
      <c r="D6" s="110"/>
      <c r="E6" s="110"/>
      <c r="F6" s="49">
        <v>1</v>
      </c>
      <c r="G6" s="110"/>
      <c r="H6" s="110"/>
      <c r="I6" s="110"/>
      <c r="J6" s="49">
        <v>1</v>
      </c>
      <c r="K6" s="110"/>
      <c r="L6" s="110"/>
      <c r="M6" s="49">
        <v>1</v>
      </c>
      <c r="N6" s="48">
        <f>SUM(B6:M6)</f>
        <v>4</v>
      </c>
      <c r="O6" s="62"/>
      <c r="P6" s="46">
        <f>N6*O6</f>
        <v>0</v>
      </c>
      <c r="Q6" s="60"/>
    </row>
    <row r="7" spans="1:17" x14ac:dyDescent="0.2">
      <c r="A7" s="50" t="s">
        <v>34</v>
      </c>
      <c r="B7" s="110"/>
      <c r="C7" s="49">
        <v>1</v>
      </c>
      <c r="D7" s="110"/>
      <c r="E7" s="110"/>
      <c r="F7" s="49">
        <v>1</v>
      </c>
      <c r="G7" s="110"/>
      <c r="H7" s="110"/>
      <c r="I7" s="110"/>
      <c r="J7" s="49">
        <v>1</v>
      </c>
      <c r="K7" s="110"/>
      <c r="L7" s="110"/>
      <c r="M7" s="49">
        <v>1</v>
      </c>
      <c r="N7" s="48">
        <f>SUM(B7:M7)</f>
        <v>4</v>
      </c>
      <c r="O7" s="47"/>
      <c r="P7" s="46">
        <f>N7*O7</f>
        <v>0</v>
      </c>
      <c r="Q7" s="60"/>
    </row>
    <row r="8" spans="1:17" x14ac:dyDescent="0.2">
      <c r="A8" s="64" t="s">
        <v>44</v>
      </c>
      <c r="B8" s="110"/>
      <c r="C8" s="49">
        <v>1</v>
      </c>
      <c r="D8" s="110"/>
      <c r="E8" s="110"/>
      <c r="F8" s="49">
        <v>1</v>
      </c>
      <c r="G8" s="110"/>
      <c r="H8" s="110"/>
      <c r="I8" s="110"/>
      <c r="J8" s="49">
        <v>1</v>
      </c>
      <c r="K8" s="110"/>
      <c r="L8" s="110"/>
      <c r="M8" s="49">
        <v>1</v>
      </c>
      <c r="N8" s="48">
        <f>SUM(B8:M8)</f>
        <v>4</v>
      </c>
      <c r="O8" s="47"/>
      <c r="P8" s="46">
        <f>N8*O8</f>
        <v>0</v>
      </c>
      <c r="Q8" s="60"/>
    </row>
    <row r="9" spans="1:17" x14ac:dyDescent="0.2">
      <c r="A9" s="150" t="s">
        <v>42</v>
      </c>
      <c r="B9" s="110"/>
      <c r="C9" s="49">
        <v>1</v>
      </c>
      <c r="D9" s="110"/>
      <c r="E9" s="110"/>
      <c r="F9" s="49">
        <v>1</v>
      </c>
      <c r="G9" s="110"/>
      <c r="H9" s="110"/>
      <c r="I9" s="110"/>
      <c r="J9" s="49">
        <v>1</v>
      </c>
      <c r="K9" s="110"/>
      <c r="L9" s="110"/>
      <c r="M9" s="49">
        <v>1</v>
      </c>
      <c r="N9" s="48">
        <f>SUM(B9:M9)</f>
        <v>4</v>
      </c>
      <c r="O9" s="47"/>
      <c r="P9" s="46">
        <f>N9*O9</f>
        <v>0</v>
      </c>
      <c r="Q9" s="60"/>
    </row>
    <row r="10" spans="1:17" x14ac:dyDescent="0.2">
      <c r="A10" s="64" t="s">
        <v>187</v>
      </c>
      <c r="B10" s="110"/>
      <c r="C10" s="49">
        <v>1</v>
      </c>
      <c r="D10" s="110"/>
      <c r="E10" s="110"/>
      <c r="F10" s="49">
        <v>1</v>
      </c>
      <c r="G10" s="110"/>
      <c r="H10" s="110"/>
      <c r="I10" s="110"/>
      <c r="J10" s="49">
        <v>1</v>
      </c>
      <c r="K10" s="110"/>
      <c r="L10" s="110"/>
      <c r="M10" s="49">
        <v>1</v>
      </c>
      <c r="N10" s="48">
        <f>SUM(B10:M10)</f>
        <v>4</v>
      </c>
      <c r="O10" s="47"/>
      <c r="P10" s="46">
        <f>N10*O10</f>
        <v>0</v>
      </c>
      <c r="Q10" s="60"/>
    </row>
    <row r="11" spans="1:17" x14ac:dyDescent="0.2">
      <c r="A11" s="50" t="s">
        <v>186</v>
      </c>
      <c r="B11" s="110"/>
      <c r="C11" s="49">
        <v>1</v>
      </c>
      <c r="D11" s="110"/>
      <c r="E11" s="110"/>
      <c r="F11" s="49">
        <v>1</v>
      </c>
      <c r="G11" s="110"/>
      <c r="H11" s="110"/>
      <c r="I11" s="110"/>
      <c r="J11" s="49">
        <v>1</v>
      </c>
      <c r="K11" s="110"/>
      <c r="L11" s="110"/>
      <c r="M11" s="49">
        <v>1</v>
      </c>
      <c r="N11" s="48">
        <f>SUM(B11:M11)</f>
        <v>4</v>
      </c>
      <c r="O11" s="47"/>
      <c r="P11" s="46">
        <f>N11*O11</f>
        <v>0</v>
      </c>
      <c r="Q11" s="60"/>
    </row>
    <row r="12" spans="1:17" ht="13.5" thickBot="1" x14ac:dyDescent="0.25">
      <c r="A12" s="50" t="s">
        <v>25</v>
      </c>
      <c r="B12" s="110"/>
      <c r="C12" s="49">
        <v>1</v>
      </c>
      <c r="D12" s="110"/>
      <c r="E12" s="110"/>
      <c r="F12" s="49">
        <v>1</v>
      </c>
      <c r="G12" s="110"/>
      <c r="H12" s="110"/>
      <c r="I12" s="110"/>
      <c r="J12" s="49">
        <v>1</v>
      </c>
      <c r="K12" s="110"/>
      <c r="L12" s="110"/>
      <c r="M12" s="49">
        <v>1</v>
      </c>
      <c r="N12" s="48">
        <f>SUM(B12:M12)</f>
        <v>4</v>
      </c>
      <c r="O12" s="47"/>
      <c r="P12" s="46">
        <f>N12*O12</f>
        <v>0</v>
      </c>
      <c r="Q12" s="60"/>
    </row>
    <row r="13" spans="1:17" ht="13.5" thickBot="1" x14ac:dyDescent="0.25">
      <c r="A13" s="50" t="s">
        <v>218</v>
      </c>
      <c r="B13" s="110"/>
      <c r="C13" s="49">
        <v>1</v>
      </c>
      <c r="D13" s="110"/>
      <c r="E13" s="110"/>
      <c r="F13" s="49">
        <v>1</v>
      </c>
      <c r="G13" s="110"/>
      <c r="H13" s="110"/>
      <c r="I13" s="110"/>
      <c r="J13" s="49">
        <v>1</v>
      </c>
      <c r="K13" s="110"/>
      <c r="L13" s="110"/>
      <c r="M13" s="49">
        <v>1</v>
      </c>
      <c r="N13" s="48">
        <f>SUM(B13:M13)</f>
        <v>4</v>
      </c>
      <c r="O13" s="47"/>
      <c r="P13" s="46">
        <f>N13*O13</f>
        <v>0</v>
      </c>
      <c r="Q13" s="55" t="s">
        <v>23</v>
      </c>
    </row>
    <row r="14" spans="1:17" ht="13.5" thickBot="1" x14ac:dyDescent="0.25">
      <c r="A14" s="50" t="s">
        <v>168</v>
      </c>
      <c r="B14" s="110"/>
      <c r="C14" s="49">
        <v>1</v>
      </c>
      <c r="D14" s="110"/>
      <c r="E14" s="110"/>
      <c r="F14" s="49">
        <v>1</v>
      </c>
      <c r="G14" s="110"/>
      <c r="H14" s="110"/>
      <c r="I14" s="110"/>
      <c r="J14" s="49">
        <v>1</v>
      </c>
      <c r="K14" s="110"/>
      <c r="L14" s="110"/>
      <c r="M14" s="49">
        <v>1</v>
      </c>
      <c r="N14" s="48">
        <f>SUM(B14:M14)</f>
        <v>4</v>
      </c>
      <c r="O14" s="47"/>
      <c r="P14" s="46">
        <f>N14*O14</f>
        <v>0</v>
      </c>
      <c r="Q14" s="54">
        <f>SUM(N4:N17)</f>
        <v>56</v>
      </c>
    </row>
    <row r="15" spans="1:17" x14ac:dyDescent="0.2">
      <c r="A15" s="50" t="s">
        <v>79</v>
      </c>
      <c r="B15" s="110"/>
      <c r="C15" s="49">
        <v>1</v>
      </c>
      <c r="D15" s="110"/>
      <c r="E15" s="110"/>
      <c r="F15" s="49">
        <v>1</v>
      </c>
      <c r="G15" s="110"/>
      <c r="H15" s="110"/>
      <c r="I15" s="110"/>
      <c r="J15" s="49">
        <v>1</v>
      </c>
      <c r="K15" s="110"/>
      <c r="L15" s="110"/>
      <c r="M15" s="49">
        <v>1</v>
      </c>
      <c r="N15" s="48">
        <f>SUM(B15:M15)</f>
        <v>4</v>
      </c>
      <c r="O15" s="47"/>
      <c r="P15" s="46">
        <f>N15*O15</f>
        <v>0</v>
      </c>
      <c r="Q15" s="52" t="s">
        <v>20</v>
      </c>
    </row>
    <row r="16" spans="1:17" ht="12.75" customHeight="1" thickBot="1" x14ac:dyDescent="0.25">
      <c r="A16" s="50" t="s">
        <v>212</v>
      </c>
      <c r="B16" s="110"/>
      <c r="C16" s="49">
        <v>1</v>
      </c>
      <c r="D16" s="110"/>
      <c r="E16" s="110"/>
      <c r="F16" s="49">
        <v>1</v>
      </c>
      <c r="G16" s="110"/>
      <c r="H16" s="110"/>
      <c r="I16" s="110"/>
      <c r="J16" s="49">
        <v>1</v>
      </c>
      <c r="K16" s="110"/>
      <c r="L16" s="110"/>
      <c r="M16" s="49">
        <v>1</v>
      </c>
      <c r="N16" s="48">
        <f>SUM(B16:M16)</f>
        <v>4</v>
      </c>
      <c r="O16" s="47"/>
      <c r="P16" s="46">
        <f>N16*O16</f>
        <v>0</v>
      </c>
      <c r="Q16" s="51" t="s">
        <v>18</v>
      </c>
    </row>
    <row r="17" spans="1:17" ht="13.5" thickBot="1" x14ac:dyDescent="0.25">
      <c r="A17" s="50" t="s">
        <v>37</v>
      </c>
      <c r="B17" s="110"/>
      <c r="C17" s="49">
        <v>1</v>
      </c>
      <c r="D17" s="110"/>
      <c r="E17" s="110"/>
      <c r="F17" s="49">
        <v>1</v>
      </c>
      <c r="G17" s="110"/>
      <c r="H17" s="110"/>
      <c r="I17" s="110"/>
      <c r="J17" s="49">
        <v>1</v>
      </c>
      <c r="K17" s="110"/>
      <c r="L17" s="110"/>
      <c r="M17" s="49">
        <v>1</v>
      </c>
      <c r="N17" s="48">
        <f>SUM(B17:M17)</f>
        <v>4</v>
      </c>
      <c r="O17" s="47"/>
      <c r="P17" s="46">
        <f>N17*O17</f>
        <v>0</v>
      </c>
      <c r="Q17" s="45">
        <f>SUM(P4:P17)</f>
        <v>0</v>
      </c>
    </row>
    <row r="18" spans="1:17" ht="27.6" customHeight="1" thickBot="1" x14ac:dyDescent="0.25">
      <c r="A18" s="149" t="s">
        <v>252</v>
      </c>
      <c r="B18" s="144" t="s">
        <v>251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2"/>
      <c r="Q18" s="60"/>
    </row>
    <row r="19" spans="1:17" ht="13.9" customHeight="1" thickBot="1" x14ac:dyDescent="0.25">
      <c r="A19" s="70" t="s">
        <v>60</v>
      </c>
      <c r="B19" s="69" t="s">
        <v>59</v>
      </c>
      <c r="C19" s="68" t="s">
        <v>58</v>
      </c>
      <c r="D19" s="68" t="s">
        <v>57</v>
      </c>
      <c r="E19" s="69" t="s">
        <v>56</v>
      </c>
      <c r="F19" s="68" t="s">
        <v>55</v>
      </c>
      <c r="G19" s="68" t="s">
        <v>54</v>
      </c>
      <c r="H19" s="69" t="s">
        <v>53</v>
      </c>
      <c r="I19" s="68" t="s">
        <v>52</v>
      </c>
      <c r="J19" s="68" t="s">
        <v>51</v>
      </c>
      <c r="K19" s="69" t="s">
        <v>50</v>
      </c>
      <c r="L19" s="68" t="s">
        <v>49</v>
      </c>
      <c r="M19" s="68" t="s">
        <v>48</v>
      </c>
      <c r="N19" s="67" t="s">
        <v>47</v>
      </c>
      <c r="O19" s="66" t="s">
        <v>46</v>
      </c>
      <c r="P19" s="65" t="s">
        <v>45</v>
      </c>
      <c r="Q19" s="60"/>
    </row>
    <row r="20" spans="1:17" x14ac:dyDescent="0.2">
      <c r="A20" s="50" t="s">
        <v>41</v>
      </c>
      <c r="B20" s="110"/>
      <c r="C20" s="49">
        <v>1</v>
      </c>
      <c r="D20" s="110"/>
      <c r="E20" s="110"/>
      <c r="F20" s="49">
        <v>1</v>
      </c>
      <c r="G20" s="110"/>
      <c r="H20" s="110"/>
      <c r="I20" s="110"/>
      <c r="J20" s="49">
        <v>1</v>
      </c>
      <c r="K20" s="110"/>
      <c r="L20" s="110"/>
      <c r="M20" s="49">
        <v>1</v>
      </c>
      <c r="N20" s="61">
        <f>SUM(B20:M20)</f>
        <v>4</v>
      </c>
      <c r="O20" s="47"/>
      <c r="P20" s="46">
        <f>N20*O20</f>
        <v>0</v>
      </c>
      <c r="Q20" s="60"/>
    </row>
    <row r="21" spans="1:17" x14ac:dyDescent="0.2">
      <c r="A21" s="50" t="s">
        <v>40</v>
      </c>
      <c r="B21" s="110"/>
      <c r="C21" s="49">
        <v>1</v>
      </c>
      <c r="D21" s="110"/>
      <c r="E21" s="110"/>
      <c r="F21" s="49">
        <v>1</v>
      </c>
      <c r="G21" s="110"/>
      <c r="H21" s="110"/>
      <c r="I21" s="110"/>
      <c r="J21" s="49">
        <v>1</v>
      </c>
      <c r="K21" s="110"/>
      <c r="L21" s="110"/>
      <c r="M21" s="49">
        <v>1</v>
      </c>
      <c r="N21" s="61">
        <f>SUM(B21:M21)</f>
        <v>4</v>
      </c>
      <c r="O21" s="47"/>
      <c r="P21" s="46">
        <f>N21*O21</f>
        <v>0</v>
      </c>
      <c r="Q21" s="60"/>
    </row>
    <row r="22" spans="1:17" x14ac:dyDescent="0.2">
      <c r="A22" s="50" t="s">
        <v>39</v>
      </c>
      <c r="B22" s="110"/>
      <c r="C22" s="49">
        <v>1</v>
      </c>
      <c r="D22" s="110"/>
      <c r="E22" s="110"/>
      <c r="F22" s="49">
        <v>1</v>
      </c>
      <c r="G22" s="110"/>
      <c r="H22" s="110"/>
      <c r="I22" s="110"/>
      <c r="J22" s="49">
        <v>1</v>
      </c>
      <c r="K22" s="110"/>
      <c r="L22" s="110"/>
      <c r="M22" s="49">
        <v>1</v>
      </c>
      <c r="N22" s="61">
        <f>SUM(B22:M22)</f>
        <v>4</v>
      </c>
      <c r="O22" s="47"/>
      <c r="P22" s="46">
        <f>N22*O22</f>
        <v>0</v>
      </c>
      <c r="Q22" s="60"/>
    </row>
    <row r="23" spans="1:17" x14ac:dyDescent="0.2">
      <c r="A23" s="50" t="s">
        <v>34</v>
      </c>
      <c r="B23" s="110"/>
      <c r="C23" s="49">
        <v>1</v>
      </c>
      <c r="D23" s="110"/>
      <c r="E23" s="110"/>
      <c r="F23" s="49">
        <v>1</v>
      </c>
      <c r="G23" s="110"/>
      <c r="H23" s="110"/>
      <c r="I23" s="110"/>
      <c r="J23" s="49">
        <v>1</v>
      </c>
      <c r="K23" s="110"/>
      <c r="L23" s="110"/>
      <c r="M23" s="49">
        <v>1</v>
      </c>
      <c r="N23" s="61">
        <f>SUM(B23:M23)</f>
        <v>4</v>
      </c>
      <c r="O23" s="47"/>
      <c r="P23" s="46">
        <f>N23*O23</f>
        <v>0</v>
      </c>
      <c r="Q23" s="60"/>
    </row>
    <row r="24" spans="1:17" x14ac:dyDescent="0.2">
      <c r="A24" s="64" t="s">
        <v>44</v>
      </c>
      <c r="B24" s="110"/>
      <c r="C24" s="49">
        <v>1</v>
      </c>
      <c r="D24" s="110"/>
      <c r="E24" s="110"/>
      <c r="F24" s="49">
        <v>1</v>
      </c>
      <c r="G24" s="110"/>
      <c r="H24" s="110"/>
      <c r="I24" s="110"/>
      <c r="J24" s="49">
        <v>1</v>
      </c>
      <c r="K24" s="110"/>
      <c r="L24" s="110"/>
      <c r="M24" s="49">
        <v>1</v>
      </c>
      <c r="N24" s="61">
        <f>SUM(B24:M24)</f>
        <v>4</v>
      </c>
      <c r="O24" s="47"/>
      <c r="P24" s="46">
        <f>N24*O24</f>
        <v>0</v>
      </c>
      <c r="Q24" s="60"/>
    </row>
    <row r="25" spans="1:17" x14ac:dyDescent="0.2">
      <c r="A25" s="63" t="s">
        <v>42</v>
      </c>
      <c r="B25" s="110"/>
      <c r="C25" s="49">
        <v>1</v>
      </c>
      <c r="D25" s="110"/>
      <c r="E25" s="110"/>
      <c r="F25" s="49">
        <v>1</v>
      </c>
      <c r="G25" s="110"/>
      <c r="H25" s="110"/>
      <c r="I25" s="110"/>
      <c r="J25" s="49">
        <v>1</v>
      </c>
      <c r="K25" s="110"/>
      <c r="L25" s="110"/>
      <c r="M25" s="49">
        <v>1</v>
      </c>
      <c r="N25" s="61">
        <f>SUM(B25:M25)</f>
        <v>4</v>
      </c>
      <c r="O25" s="47"/>
      <c r="P25" s="46">
        <f>N25*O25</f>
        <v>0</v>
      </c>
      <c r="Q25" s="60"/>
    </row>
    <row r="26" spans="1:17" x14ac:dyDescent="0.2">
      <c r="A26" s="64" t="s">
        <v>187</v>
      </c>
      <c r="B26" s="110"/>
      <c r="C26" s="49">
        <v>1</v>
      </c>
      <c r="D26" s="110"/>
      <c r="E26" s="110"/>
      <c r="F26" s="49">
        <v>1</v>
      </c>
      <c r="G26" s="110"/>
      <c r="H26" s="110"/>
      <c r="I26" s="110"/>
      <c r="J26" s="49">
        <v>1</v>
      </c>
      <c r="K26" s="110"/>
      <c r="L26" s="110"/>
      <c r="M26" s="49">
        <v>1</v>
      </c>
      <c r="N26" s="61">
        <f>SUM(B26:M26)</f>
        <v>4</v>
      </c>
      <c r="O26" s="47"/>
      <c r="P26" s="46">
        <f>N26*O26</f>
        <v>0</v>
      </c>
      <c r="Q26" s="60"/>
    </row>
    <row r="27" spans="1:17" x14ac:dyDescent="0.2">
      <c r="A27" s="50" t="s">
        <v>186</v>
      </c>
      <c r="B27" s="110"/>
      <c r="C27" s="49">
        <v>1</v>
      </c>
      <c r="D27" s="110"/>
      <c r="E27" s="110"/>
      <c r="F27" s="49">
        <v>1</v>
      </c>
      <c r="G27" s="110"/>
      <c r="H27" s="110"/>
      <c r="I27" s="110"/>
      <c r="J27" s="49">
        <v>1</v>
      </c>
      <c r="K27" s="110"/>
      <c r="L27" s="110"/>
      <c r="M27" s="49">
        <v>1</v>
      </c>
      <c r="N27" s="61">
        <f>SUM(B27:M27)</f>
        <v>4</v>
      </c>
      <c r="O27" s="47"/>
      <c r="P27" s="46">
        <f>N27*O27</f>
        <v>0</v>
      </c>
      <c r="Q27" s="60"/>
    </row>
    <row r="28" spans="1:17" ht="13.5" thickBot="1" x14ac:dyDescent="0.25">
      <c r="A28" s="50" t="s">
        <v>25</v>
      </c>
      <c r="B28" s="110"/>
      <c r="C28" s="49">
        <v>1</v>
      </c>
      <c r="D28" s="110"/>
      <c r="E28" s="110"/>
      <c r="F28" s="49">
        <v>1</v>
      </c>
      <c r="G28" s="110"/>
      <c r="H28" s="110"/>
      <c r="I28" s="110"/>
      <c r="J28" s="49">
        <v>1</v>
      </c>
      <c r="K28" s="110"/>
      <c r="L28" s="110"/>
      <c r="M28" s="49">
        <v>1</v>
      </c>
      <c r="N28" s="61">
        <f>SUM(B28:M28)</f>
        <v>4</v>
      </c>
      <c r="O28" s="47"/>
      <c r="P28" s="46">
        <f>N28*O28</f>
        <v>0</v>
      </c>
      <c r="Q28" s="60"/>
    </row>
    <row r="29" spans="1:17" ht="13.5" thickBot="1" x14ac:dyDescent="0.25">
      <c r="A29" s="50" t="s">
        <v>218</v>
      </c>
      <c r="B29" s="110"/>
      <c r="C29" s="49">
        <v>1</v>
      </c>
      <c r="D29" s="110"/>
      <c r="E29" s="110"/>
      <c r="F29" s="49">
        <v>1</v>
      </c>
      <c r="G29" s="110"/>
      <c r="H29" s="110"/>
      <c r="I29" s="110"/>
      <c r="J29" s="49">
        <v>1</v>
      </c>
      <c r="K29" s="110"/>
      <c r="L29" s="110"/>
      <c r="M29" s="49">
        <v>1</v>
      </c>
      <c r="N29" s="61">
        <f>SUM(B29:M29)</f>
        <v>4</v>
      </c>
      <c r="O29" s="47"/>
      <c r="P29" s="46">
        <f>N29*O29</f>
        <v>0</v>
      </c>
      <c r="Q29" s="55" t="s">
        <v>23</v>
      </c>
    </row>
    <row r="30" spans="1:17" ht="13.5" thickBot="1" x14ac:dyDescent="0.25">
      <c r="A30" s="50" t="s">
        <v>168</v>
      </c>
      <c r="B30" s="110"/>
      <c r="C30" s="49">
        <v>1</v>
      </c>
      <c r="D30" s="110"/>
      <c r="E30" s="110"/>
      <c r="F30" s="49">
        <v>1</v>
      </c>
      <c r="G30" s="110"/>
      <c r="H30" s="110"/>
      <c r="I30" s="110"/>
      <c r="J30" s="49">
        <v>1</v>
      </c>
      <c r="K30" s="110"/>
      <c r="L30" s="110"/>
      <c r="M30" s="49">
        <v>1</v>
      </c>
      <c r="N30" s="61">
        <f>SUM(B30:M30)</f>
        <v>4</v>
      </c>
      <c r="O30" s="47"/>
      <c r="P30" s="46">
        <f>N30*O30</f>
        <v>0</v>
      </c>
      <c r="Q30" s="54">
        <f>SUM(N20:N33)</f>
        <v>56</v>
      </c>
    </row>
    <row r="31" spans="1:17" x14ac:dyDescent="0.2">
      <c r="A31" s="50" t="s">
        <v>79</v>
      </c>
      <c r="B31" s="110"/>
      <c r="C31" s="49">
        <v>1</v>
      </c>
      <c r="D31" s="110"/>
      <c r="E31" s="110"/>
      <c r="F31" s="49">
        <v>1</v>
      </c>
      <c r="G31" s="110"/>
      <c r="H31" s="110"/>
      <c r="I31" s="110"/>
      <c r="J31" s="49">
        <v>1</v>
      </c>
      <c r="K31" s="110"/>
      <c r="L31" s="110"/>
      <c r="M31" s="49">
        <v>1</v>
      </c>
      <c r="N31" s="61">
        <f>SUM(B31:M31)</f>
        <v>4</v>
      </c>
      <c r="O31" s="47"/>
      <c r="P31" s="46">
        <f>N31*O31</f>
        <v>0</v>
      </c>
      <c r="Q31" s="52" t="s">
        <v>20</v>
      </c>
    </row>
    <row r="32" spans="1:17" ht="13.5" thickBot="1" x14ac:dyDescent="0.25">
      <c r="A32" s="50" t="s">
        <v>212</v>
      </c>
      <c r="B32" s="110"/>
      <c r="C32" s="49">
        <v>1</v>
      </c>
      <c r="D32" s="110"/>
      <c r="E32" s="110"/>
      <c r="F32" s="49">
        <v>1</v>
      </c>
      <c r="G32" s="110"/>
      <c r="H32" s="110"/>
      <c r="I32" s="110"/>
      <c r="J32" s="49">
        <v>1</v>
      </c>
      <c r="K32" s="110"/>
      <c r="L32" s="110"/>
      <c r="M32" s="49">
        <v>1</v>
      </c>
      <c r="N32" s="61">
        <f>SUM(B32:M32)</f>
        <v>4</v>
      </c>
      <c r="O32" s="47"/>
      <c r="P32" s="46">
        <f>N32*O32</f>
        <v>0</v>
      </c>
      <c r="Q32" s="51" t="s">
        <v>18</v>
      </c>
    </row>
    <row r="33" spans="1:17" ht="13.5" thickBot="1" x14ac:dyDescent="0.25">
      <c r="A33" s="91" t="s">
        <v>37</v>
      </c>
      <c r="B33" s="90"/>
      <c r="C33" s="89">
        <v>1</v>
      </c>
      <c r="D33" s="90"/>
      <c r="E33" s="90"/>
      <c r="F33" s="89">
        <v>1</v>
      </c>
      <c r="G33" s="90"/>
      <c r="H33" s="90"/>
      <c r="I33" s="90"/>
      <c r="J33" s="89">
        <v>1</v>
      </c>
      <c r="K33" s="90"/>
      <c r="L33" s="90"/>
      <c r="M33" s="140">
        <v>1</v>
      </c>
      <c r="N33" s="123">
        <f>SUM(B33:M33)</f>
        <v>4</v>
      </c>
      <c r="O33" s="122"/>
      <c r="P33" s="86">
        <f>N33*O33</f>
        <v>0</v>
      </c>
      <c r="Q33" s="45">
        <f>SUM(P20:P33)</f>
        <v>0</v>
      </c>
    </row>
    <row r="34" spans="1:17" ht="13.5" thickTop="1" x14ac:dyDescent="0.2"/>
  </sheetData>
  <mergeCells count="2">
    <mergeCell ref="B1:P2"/>
    <mergeCell ref="B18:P18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56DC9-9E96-4D4E-A0A2-D01BF4115B03}">
  <sheetPr>
    <tabColor theme="5" tint="0.59999389629810485"/>
  </sheetPr>
  <dimension ref="A1:Q64"/>
  <sheetViews>
    <sheetView zoomScaleNormal="100" workbookViewId="0">
      <pane xSplit="1" topLeftCell="B1" activePane="topRight" state="frozen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96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6.899999999999999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SUM(,Q15,Q38)</f>
        <v>336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SUM(Q18,Q41,Q63)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75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75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93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75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75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75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75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61">
        <f>SUM(B10:M10)</f>
        <v>0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48">
        <f>SUM(B11:M11)</f>
        <v>0</v>
      </c>
      <c r="O11" s="47"/>
      <c r="P11" s="46">
        <f>N11*O11</f>
        <v>0</v>
      </c>
      <c r="Q11" s="56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75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56"/>
    </row>
    <row r="13" spans="1:17" ht="13.5" thickBot="1" x14ac:dyDescent="0.25">
      <c r="A13" s="50" t="s">
        <v>33</v>
      </c>
      <c r="B13" s="49">
        <v>1</v>
      </c>
      <c r="C13" s="49">
        <v>1</v>
      </c>
      <c r="D13" s="49">
        <v>1</v>
      </c>
      <c r="E13" s="75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56"/>
    </row>
    <row r="14" spans="1:17" ht="12.75" customHeight="1" thickBot="1" x14ac:dyDescent="0.25">
      <c r="A14" s="50" t="s">
        <v>90</v>
      </c>
      <c r="B14" s="49">
        <v>1</v>
      </c>
      <c r="C14" s="49">
        <v>1</v>
      </c>
      <c r="D14" s="49">
        <v>1</v>
      </c>
      <c r="E14" s="75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55" t="s">
        <v>23</v>
      </c>
    </row>
    <row r="15" spans="1:17" ht="12.75" customHeight="1" thickBot="1" x14ac:dyDescent="0.25">
      <c r="A15" s="50" t="s">
        <v>89</v>
      </c>
      <c r="B15" s="49">
        <v>1</v>
      </c>
      <c r="C15" s="49">
        <v>1</v>
      </c>
      <c r="D15" s="49">
        <v>1</v>
      </c>
      <c r="E15" s="75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4">
        <f>SUM(N4:N18)</f>
        <v>132</v>
      </c>
    </row>
    <row r="16" spans="1:17" ht="12.75" customHeight="1" x14ac:dyDescent="0.2">
      <c r="A16" s="50" t="s">
        <v>25</v>
      </c>
      <c r="B16" s="49">
        <v>1</v>
      </c>
      <c r="C16" s="49">
        <v>1</v>
      </c>
      <c r="D16" s="49">
        <v>1</v>
      </c>
      <c r="E16" s="75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61">
        <f>SUM(B16:M16)</f>
        <v>12</v>
      </c>
      <c r="O16" s="47"/>
      <c r="P16" s="46">
        <f>N16*O16</f>
        <v>0</v>
      </c>
      <c r="Q16" s="52" t="s">
        <v>20</v>
      </c>
    </row>
    <row r="17" spans="1:17" ht="12.75" customHeight="1" thickBot="1" x14ac:dyDescent="0.25">
      <c r="A17" s="53" t="s">
        <v>22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48">
        <f>SUM(B17:M17)</f>
        <v>0</v>
      </c>
      <c r="O17" s="47"/>
      <c r="P17" s="46">
        <f>N17*O17</f>
        <v>0</v>
      </c>
      <c r="Q17" s="51" t="s">
        <v>18</v>
      </c>
    </row>
    <row r="18" spans="1:17" ht="13.5" thickBot="1" x14ac:dyDescent="0.25">
      <c r="A18" s="53" t="s">
        <v>21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48">
        <f>SUM(B18:M18)</f>
        <v>0</v>
      </c>
      <c r="O18" s="47"/>
      <c r="P18" s="46">
        <f>N18*O18</f>
        <v>0</v>
      </c>
      <c r="Q18" s="45">
        <f>SUM(P4:P18)</f>
        <v>0</v>
      </c>
    </row>
    <row r="19" spans="1:17" ht="27.6" customHeight="1" thickBot="1" x14ac:dyDescent="0.25">
      <c r="A19" s="74" t="s">
        <v>92</v>
      </c>
      <c r="B19" s="73" t="s">
        <v>91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1"/>
      <c r="Q19" s="60"/>
    </row>
    <row r="20" spans="1:17" ht="13.9" customHeight="1" thickBot="1" x14ac:dyDescent="0.25">
      <c r="A20" s="70" t="s">
        <v>60</v>
      </c>
      <c r="B20" s="69" t="s">
        <v>59</v>
      </c>
      <c r="C20" s="68" t="s">
        <v>58</v>
      </c>
      <c r="D20" s="68" t="s">
        <v>57</v>
      </c>
      <c r="E20" s="69" t="s">
        <v>56</v>
      </c>
      <c r="F20" s="68" t="s">
        <v>55</v>
      </c>
      <c r="G20" s="68" t="s">
        <v>54</v>
      </c>
      <c r="H20" s="69" t="s">
        <v>53</v>
      </c>
      <c r="I20" s="68" t="s">
        <v>52</v>
      </c>
      <c r="J20" s="68" t="s">
        <v>51</v>
      </c>
      <c r="K20" s="69" t="s">
        <v>50</v>
      </c>
      <c r="L20" s="68" t="s">
        <v>49</v>
      </c>
      <c r="M20" s="68" t="s">
        <v>48</v>
      </c>
      <c r="N20" s="67" t="s">
        <v>47</v>
      </c>
      <c r="O20" s="66" t="s">
        <v>46</v>
      </c>
      <c r="P20" s="65" t="s">
        <v>45</v>
      </c>
      <c r="Q20" s="60"/>
    </row>
    <row r="21" spans="1:17" x14ac:dyDescent="0.2">
      <c r="A21" s="64" t="s">
        <v>44</v>
      </c>
      <c r="B21" s="49">
        <v>1</v>
      </c>
      <c r="C21" s="49">
        <v>1</v>
      </c>
      <c r="D21" s="49">
        <v>1</v>
      </c>
      <c r="E21" s="75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61">
        <f>SUM(B21:M21)</f>
        <v>12</v>
      </c>
      <c r="O21" s="62"/>
      <c r="P21" s="46">
        <f>N21*O21</f>
        <v>0</v>
      </c>
      <c r="Q21" s="60"/>
    </row>
    <row r="22" spans="1:17" x14ac:dyDescent="0.2">
      <c r="A22" s="50" t="s">
        <v>41</v>
      </c>
      <c r="B22" s="49">
        <v>1</v>
      </c>
      <c r="C22" s="49">
        <v>1</v>
      </c>
      <c r="D22" s="49">
        <v>1</v>
      </c>
      <c r="E22" s="75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48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40</v>
      </c>
      <c r="B23" s="49">
        <v>1</v>
      </c>
      <c r="C23" s="49">
        <v>1</v>
      </c>
      <c r="D23" s="49">
        <v>1</v>
      </c>
      <c r="E23" s="75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39</v>
      </c>
      <c r="B24" s="49">
        <v>1</v>
      </c>
      <c r="C24" s="49">
        <v>1</v>
      </c>
      <c r="D24" s="49">
        <v>1</v>
      </c>
      <c r="E24" s="75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38</v>
      </c>
      <c r="B25" s="49">
        <v>1</v>
      </c>
      <c r="C25" s="49">
        <v>1</v>
      </c>
      <c r="D25" s="49">
        <v>1</v>
      </c>
      <c r="E25" s="75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37</v>
      </c>
      <c r="B26" s="49">
        <v>1</v>
      </c>
      <c r="C26" s="49">
        <v>1</v>
      </c>
      <c r="D26" s="49">
        <v>1</v>
      </c>
      <c r="E26" s="75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36</v>
      </c>
      <c r="B27" s="49">
        <v>1</v>
      </c>
      <c r="C27" s="49">
        <v>1</v>
      </c>
      <c r="D27" s="49">
        <v>1</v>
      </c>
      <c r="E27" s="75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35</v>
      </c>
      <c r="B28" s="49">
        <v>1</v>
      </c>
      <c r="C28" s="49">
        <v>1</v>
      </c>
      <c r="D28" s="49">
        <v>1</v>
      </c>
      <c r="E28" s="75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34</v>
      </c>
      <c r="B29" s="49">
        <v>1</v>
      </c>
      <c r="C29" s="49">
        <v>1</v>
      </c>
      <c r="D29" s="49">
        <v>1</v>
      </c>
      <c r="E29" s="75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33</v>
      </c>
      <c r="B30" s="49">
        <v>1</v>
      </c>
      <c r="C30" s="49">
        <v>1</v>
      </c>
      <c r="D30" s="49">
        <v>1</v>
      </c>
      <c r="E30" s="75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90</v>
      </c>
      <c r="B31" s="49">
        <v>1</v>
      </c>
      <c r="C31" s="49">
        <v>1</v>
      </c>
      <c r="D31" s="49">
        <v>1</v>
      </c>
      <c r="E31" s="75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48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89</v>
      </c>
      <c r="B32" s="49">
        <v>1</v>
      </c>
      <c r="C32" s="49">
        <v>1</v>
      </c>
      <c r="D32" s="49">
        <v>1</v>
      </c>
      <c r="E32" s="75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25</v>
      </c>
      <c r="B33" s="49">
        <v>1</v>
      </c>
      <c r="C33" s="49">
        <v>1</v>
      </c>
      <c r="D33" s="49">
        <v>1</v>
      </c>
      <c r="E33" s="75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3" t="s">
        <v>22</v>
      </c>
      <c r="B34" s="49">
        <v>1</v>
      </c>
      <c r="C34" s="49">
        <v>1</v>
      </c>
      <c r="D34" s="49">
        <v>1</v>
      </c>
      <c r="E34" s="75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56"/>
    </row>
    <row r="35" spans="1:17" x14ac:dyDescent="0.2">
      <c r="A35" s="53" t="s">
        <v>21</v>
      </c>
      <c r="B35" s="49">
        <v>1</v>
      </c>
      <c r="C35" s="49">
        <v>1</v>
      </c>
      <c r="D35" s="49">
        <v>1</v>
      </c>
      <c r="E35" s="75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56"/>
    </row>
    <row r="36" spans="1:17" ht="13.5" thickBot="1" x14ac:dyDescent="0.25">
      <c r="A36" s="50" t="s">
        <v>74</v>
      </c>
      <c r="B36" s="110"/>
      <c r="C36" s="111">
        <v>1</v>
      </c>
      <c r="D36" s="110"/>
      <c r="E36" s="110"/>
      <c r="F36" s="111">
        <v>1</v>
      </c>
      <c r="G36" s="110"/>
      <c r="H36" s="110"/>
      <c r="I36" s="111">
        <v>1</v>
      </c>
      <c r="J36" s="110"/>
      <c r="K36" s="110"/>
      <c r="L36" s="111">
        <v>1</v>
      </c>
      <c r="M36" s="110"/>
      <c r="N36" s="61">
        <f>SUM(B36:M36)</f>
        <v>4</v>
      </c>
      <c r="O36" s="47"/>
      <c r="P36" s="46">
        <f>N36*O36</f>
        <v>0</v>
      </c>
      <c r="Q36" s="56"/>
    </row>
    <row r="37" spans="1:17" ht="13.5" thickBot="1" x14ac:dyDescent="0.25">
      <c r="A37" s="50" t="s">
        <v>77</v>
      </c>
      <c r="B37" s="110"/>
      <c r="C37" s="111">
        <v>1</v>
      </c>
      <c r="D37" s="110"/>
      <c r="E37" s="110"/>
      <c r="F37" s="111">
        <v>1</v>
      </c>
      <c r="G37" s="110"/>
      <c r="H37" s="110"/>
      <c r="I37" s="111">
        <v>1</v>
      </c>
      <c r="J37" s="110"/>
      <c r="K37" s="110"/>
      <c r="L37" s="111">
        <v>1</v>
      </c>
      <c r="M37" s="110"/>
      <c r="N37" s="61">
        <f>SUM(B37:M37)</f>
        <v>4</v>
      </c>
      <c r="O37" s="47"/>
      <c r="P37" s="46">
        <f>N37*O37</f>
        <v>0</v>
      </c>
      <c r="Q37" s="55" t="s">
        <v>23</v>
      </c>
    </row>
    <row r="38" spans="1:17" ht="13.5" thickBot="1" x14ac:dyDescent="0.25">
      <c r="A38" s="50" t="s">
        <v>72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54">
        <f>SUM(N21:N41)</f>
        <v>204</v>
      </c>
    </row>
    <row r="39" spans="1:17" x14ac:dyDescent="0.2">
      <c r="A39" s="50" t="s">
        <v>78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2" t="s">
        <v>20</v>
      </c>
    </row>
    <row r="40" spans="1:17" ht="13.5" thickBot="1" x14ac:dyDescent="0.25">
      <c r="A40" s="50" t="s">
        <v>75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1" t="s">
        <v>18</v>
      </c>
    </row>
    <row r="41" spans="1:17" ht="13.5" thickBot="1" x14ac:dyDescent="0.25">
      <c r="A41" s="109" t="s">
        <v>71</v>
      </c>
      <c r="B41" s="107"/>
      <c r="C41" s="108">
        <v>1</v>
      </c>
      <c r="D41" s="107"/>
      <c r="E41" s="107"/>
      <c r="F41" s="108">
        <v>1</v>
      </c>
      <c r="G41" s="107"/>
      <c r="H41" s="107"/>
      <c r="I41" s="108">
        <v>1</v>
      </c>
      <c r="J41" s="107"/>
      <c r="K41" s="107"/>
      <c r="L41" s="108">
        <v>1</v>
      </c>
      <c r="M41" s="107"/>
      <c r="N41" s="106">
        <f>SUM(B41:M41)</f>
        <v>4</v>
      </c>
      <c r="O41" s="105"/>
      <c r="P41" s="104">
        <f>N41*O41</f>
        <v>0</v>
      </c>
      <c r="Q41" s="45">
        <f>SUM(P21:P41)</f>
        <v>0</v>
      </c>
    </row>
    <row r="42" spans="1:17" x14ac:dyDescent="0.2">
      <c r="A42" s="103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1"/>
      <c r="O42" s="100"/>
      <c r="P42" s="99"/>
      <c r="Q42" s="93"/>
    </row>
    <row r="43" spans="1:17" x14ac:dyDescent="0.2">
      <c r="A43" s="98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6"/>
      <c r="O43" s="95"/>
      <c r="P43" s="94"/>
      <c r="Q43" s="93"/>
    </row>
    <row r="44" spans="1:17" ht="13.5" thickBot="1" x14ac:dyDescent="0.25">
      <c r="A44" s="98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6"/>
      <c r="O44" s="95"/>
      <c r="P44" s="94"/>
      <c r="Q44" s="93"/>
    </row>
    <row r="45" spans="1:17" ht="36" customHeight="1" thickBot="1" x14ac:dyDescent="0.25">
      <c r="A45" s="74" t="s">
        <v>88</v>
      </c>
      <c r="B45" s="73" t="s">
        <v>87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1"/>
      <c r="Q45" s="60"/>
    </row>
    <row r="46" spans="1:17" ht="13.5" thickBot="1" x14ac:dyDescent="0.25">
      <c r="A46" s="70" t="s">
        <v>86</v>
      </c>
      <c r="B46" s="69" t="s">
        <v>59</v>
      </c>
      <c r="C46" s="68" t="s">
        <v>58</v>
      </c>
      <c r="D46" s="68" t="s">
        <v>57</v>
      </c>
      <c r="E46" s="69" t="s">
        <v>56</v>
      </c>
      <c r="F46" s="68" t="s">
        <v>55</v>
      </c>
      <c r="G46" s="68" t="s">
        <v>54</v>
      </c>
      <c r="H46" s="69" t="s">
        <v>53</v>
      </c>
      <c r="I46" s="68" t="s">
        <v>52</v>
      </c>
      <c r="J46" s="68" t="s">
        <v>51</v>
      </c>
      <c r="K46" s="69" t="s">
        <v>50</v>
      </c>
      <c r="L46" s="68" t="s">
        <v>49</v>
      </c>
      <c r="M46" s="68" t="s">
        <v>48</v>
      </c>
      <c r="N46" s="67" t="s">
        <v>47</v>
      </c>
      <c r="O46" s="65" t="s">
        <v>85</v>
      </c>
      <c r="P46" s="65" t="s">
        <v>84</v>
      </c>
      <c r="Q46" s="60"/>
    </row>
    <row r="47" spans="1:17" x14ac:dyDescent="0.2">
      <c r="A47" s="50" t="s">
        <v>83</v>
      </c>
      <c r="B47" s="49"/>
      <c r="C47" s="49"/>
      <c r="D47" s="49"/>
      <c r="E47" s="75">
        <v>1</v>
      </c>
      <c r="F47" s="49"/>
      <c r="G47" s="49"/>
      <c r="H47" s="49"/>
      <c r="I47" s="49"/>
      <c r="J47" s="49"/>
      <c r="K47" s="49"/>
      <c r="L47" s="49"/>
      <c r="M47" s="49"/>
      <c r="N47" s="61">
        <f>SUM(B47:M47)</f>
        <v>1</v>
      </c>
      <c r="O47" s="92"/>
      <c r="P47" s="46">
        <f>N47*O47</f>
        <v>0</v>
      </c>
      <c r="Q47" s="60"/>
    </row>
    <row r="48" spans="1:17" x14ac:dyDescent="0.2">
      <c r="A48" s="50" t="s">
        <v>82</v>
      </c>
      <c r="B48" s="49"/>
      <c r="C48" s="49"/>
      <c r="D48" s="49"/>
      <c r="E48" s="75">
        <v>1</v>
      </c>
      <c r="F48" s="49"/>
      <c r="G48" s="49"/>
      <c r="H48" s="49"/>
      <c r="I48" s="49"/>
      <c r="J48" s="49"/>
      <c r="K48" s="49"/>
      <c r="L48" s="49"/>
      <c r="M48" s="49"/>
      <c r="N48" s="61">
        <f>SUM(B48:M48)</f>
        <v>1</v>
      </c>
      <c r="O48" s="92"/>
      <c r="P48" s="46">
        <f>N48*O48</f>
        <v>0</v>
      </c>
      <c r="Q48" s="60"/>
    </row>
    <row r="49" spans="1:17" x14ac:dyDescent="0.2">
      <c r="A49" s="50" t="s">
        <v>81</v>
      </c>
      <c r="B49" s="49"/>
      <c r="C49" s="49"/>
      <c r="D49" s="49"/>
      <c r="E49" s="75">
        <v>1</v>
      </c>
      <c r="F49" s="49"/>
      <c r="G49" s="49"/>
      <c r="H49" s="49"/>
      <c r="I49" s="49"/>
      <c r="J49" s="49"/>
      <c r="K49" s="49"/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80</v>
      </c>
      <c r="B50" s="49"/>
      <c r="C50" s="49"/>
      <c r="D50" s="49"/>
      <c r="E50" s="75">
        <v>1</v>
      </c>
      <c r="F50" s="49"/>
      <c r="G50" s="49"/>
      <c r="H50" s="49"/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79</v>
      </c>
      <c r="B51" s="49"/>
      <c r="C51" s="49"/>
      <c r="D51" s="49"/>
      <c r="E51" s="75">
        <v>1</v>
      </c>
      <c r="F51" s="49"/>
      <c r="G51" s="49"/>
      <c r="H51" s="49"/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29</v>
      </c>
      <c r="B52" s="49"/>
      <c r="C52" s="49"/>
      <c r="D52" s="49"/>
      <c r="E52" s="75">
        <v>1</v>
      </c>
      <c r="F52" s="49"/>
      <c r="G52" s="49"/>
      <c r="H52" s="49"/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78</v>
      </c>
      <c r="B53" s="49"/>
      <c r="C53" s="49"/>
      <c r="D53" s="49"/>
      <c r="E53" s="75">
        <v>1</v>
      </c>
      <c r="F53" s="49"/>
      <c r="G53" s="49"/>
      <c r="H53" s="49"/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77</v>
      </c>
      <c r="B54" s="49"/>
      <c r="C54" s="49"/>
      <c r="D54" s="49"/>
      <c r="E54" s="75">
        <v>1</v>
      </c>
      <c r="F54" s="49"/>
      <c r="G54" s="49"/>
      <c r="H54" s="49"/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76</v>
      </c>
      <c r="B55" s="49"/>
      <c r="C55" s="49"/>
      <c r="D55" s="49"/>
      <c r="E55" s="75">
        <v>1</v>
      </c>
      <c r="F55" s="49"/>
      <c r="G55" s="49"/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75</v>
      </c>
      <c r="B56" s="49"/>
      <c r="C56" s="49"/>
      <c r="D56" s="49"/>
      <c r="E56" s="75">
        <v>1</v>
      </c>
      <c r="F56" s="49"/>
      <c r="G56" s="49"/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74</v>
      </c>
      <c r="B57" s="49"/>
      <c r="C57" s="49"/>
      <c r="D57" s="49"/>
      <c r="E57" s="75">
        <v>1</v>
      </c>
      <c r="F57" s="49"/>
      <c r="G57" s="49"/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ht="13.5" thickBot="1" x14ac:dyDescent="0.25">
      <c r="A58" s="50" t="s">
        <v>73</v>
      </c>
      <c r="B58" s="49"/>
      <c r="C58" s="49"/>
      <c r="D58" s="49"/>
      <c r="E58" s="75">
        <v>1</v>
      </c>
      <c r="F58" s="49"/>
      <c r="G58" s="49"/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ht="13.5" thickBot="1" x14ac:dyDescent="0.25">
      <c r="A59" s="50" t="s">
        <v>72</v>
      </c>
      <c r="B59" s="49"/>
      <c r="C59" s="49"/>
      <c r="D59" s="49"/>
      <c r="E59" s="75">
        <v>1</v>
      </c>
      <c r="F59" s="49"/>
      <c r="G59" s="49"/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55" t="s">
        <v>23</v>
      </c>
    </row>
    <row r="60" spans="1:17" ht="13.5" thickBot="1" x14ac:dyDescent="0.25">
      <c r="A60" s="50" t="s">
        <v>71</v>
      </c>
      <c r="B60" s="49"/>
      <c r="C60" s="49"/>
      <c r="D60" s="49"/>
      <c r="E60" s="75">
        <v>1</v>
      </c>
      <c r="F60" s="49"/>
      <c r="G60" s="49"/>
      <c r="H60" s="49"/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54">
        <f>SUM(N47:N63)</f>
        <v>17</v>
      </c>
    </row>
    <row r="61" spans="1:17" x14ac:dyDescent="0.2">
      <c r="A61" s="50" t="s">
        <v>70</v>
      </c>
      <c r="B61" s="49"/>
      <c r="C61" s="49"/>
      <c r="D61" s="49"/>
      <c r="E61" s="75">
        <v>1</v>
      </c>
      <c r="F61" s="49"/>
      <c r="G61" s="49"/>
      <c r="H61" s="49"/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52" t="s">
        <v>20</v>
      </c>
    </row>
    <row r="62" spans="1:17" ht="13.5" thickBot="1" x14ac:dyDescent="0.25">
      <c r="A62" s="50" t="s">
        <v>69</v>
      </c>
      <c r="B62" s="49"/>
      <c r="C62" s="49"/>
      <c r="D62" s="49"/>
      <c r="E62" s="75">
        <v>1</v>
      </c>
      <c r="F62" s="49"/>
      <c r="G62" s="49"/>
      <c r="H62" s="49"/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51" t="s">
        <v>18</v>
      </c>
    </row>
    <row r="63" spans="1:17" ht="13.5" thickBot="1" x14ac:dyDescent="0.25">
      <c r="A63" s="91" t="s">
        <v>68</v>
      </c>
      <c r="B63" s="89"/>
      <c r="C63" s="89"/>
      <c r="D63" s="89"/>
      <c r="E63" s="90">
        <v>1</v>
      </c>
      <c r="F63" s="89"/>
      <c r="G63" s="89"/>
      <c r="H63" s="89"/>
      <c r="I63" s="89"/>
      <c r="J63" s="89"/>
      <c r="K63" s="89"/>
      <c r="L63" s="89"/>
      <c r="M63" s="89"/>
      <c r="N63" s="88">
        <f>SUM(B63:M63)</f>
        <v>1</v>
      </c>
      <c r="O63" s="87"/>
      <c r="P63" s="86">
        <f>N63*O63</f>
        <v>0</v>
      </c>
      <c r="Q63" s="45">
        <f>SUM(P47:P63)</f>
        <v>0</v>
      </c>
    </row>
    <row r="64" spans="1:17" ht="13.5" thickTop="1" x14ac:dyDescent="0.2"/>
  </sheetData>
  <mergeCells count="3">
    <mergeCell ref="B1:P2"/>
    <mergeCell ref="B19:P19"/>
    <mergeCell ref="B45:P45"/>
  </mergeCells>
  <pageMargins left="0.23622047244094491" right="0.23622047244094491" top="0.15748031496062992" bottom="0" header="0" footer="0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F9D70-7755-45AC-BC53-C32E4846F68A}">
  <sheetPr>
    <tabColor theme="5" tint="0.59999389629810485"/>
  </sheetPr>
  <dimension ref="A1:Q88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120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SUM(Q15,Q39,Q61,Q84)</f>
        <v>242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SUM(Q19,Q42,Q64,Q87)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75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75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119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75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75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75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75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75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75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75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48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75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8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75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3.5" thickBot="1" x14ac:dyDescent="0.25">
      <c r="A15" s="109" t="s">
        <v>117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75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75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192</v>
      </c>
    </row>
    <row r="17" spans="1:17" ht="12.75" customHeight="1" x14ac:dyDescent="0.2">
      <c r="A17" s="53" t="s">
        <v>22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75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2.75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75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50" t="s">
        <v>19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75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27.6" customHeight="1" thickBot="1" x14ac:dyDescent="0.25">
      <c r="A20" s="74" t="s">
        <v>92</v>
      </c>
      <c r="B20" s="73" t="s">
        <v>118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9" customHeight="1" thickBot="1" x14ac:dyDescent="0.25">
      <c r="A21" s="113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75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47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75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75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75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75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75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75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61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75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75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75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75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109" t="s">
        <v>117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75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75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61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75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61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75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61">
        <f>SUM(B36:M36)</f>
        <v>12</v>
      </c>
      <c r="O36" s="47"/>
      <c r="P36" s="46">
        <f>N36*O36</f>
        <v>0</v>
      </c>
      <c r="Q36" s="60"/>
    </row>
    <row r="37" spans="1:17" ht="13.5" thickBot="1" x14ac:dyDescent="0.25">
      <c r="A37" s="50" t="s">
        <v>74</v>
      </c>
      <c r="B37" s="110"/>
      <c r="C37" s="111">
        <v>1</v>
      </c>
      <c r="D37" s="110"/>
      <c r="E37" s="110"/>
      <c r="F37" s="111">
        <v>1</v>
      </c>
      <c r="G37" s="110"/>
      <c r="H37" s="110"/>
      <c r="I37" s="111">
        <v>1</v>
      </c>
      <c r="J37" s="110"/>
      <c r="K37" s="110"/>
      <c r="L37" s="111">
        <v>1</v>
      </c>
      <c r="M37" s="110"/>
      <c r="N37" s="61">
        <f>SUM(B37:M37)</f>
        <v>4</v>
      </c>
      <c r="O37" s="47"/>
      <c r="P37" s="46">
        <f>N37*O37</f>
        <v>0</v>
      </c>
      <c r="Q37" s="60"/>
    </row>
    <row r="38" spans="1:17" ht="13.5" thickBot="1" x14ac:dyDescent="0.25">
      <c r="A38" s="50" t="s">
        <v>77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55" t="s">
        <v>23</v>
      </c>
    </row>
    <row r="39" spans="1:17" ht="13.5" thickBot="1" x14ac:dyDescent="0.25">
      <c r="A39" s="50" t="s">
        <v>72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4">
        <f>SUM(N22:N42)</f>
        <v>204</v>
      </c>
    </row>
    <row r="40" spans="1:17" x14ac:dyDescent="0.2">
      <c r="A40" s="50" t="s">
        <v>78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2" t="s">
        <v>20</v>
      </c>
    </row>
    <row r="41" spans="1:17" ht="13.5" thickBot="1" x14ac:dyDescent="0.25">
      <c r="A41" s="50" t="s">
        <v>75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51" t="s">
        <v>18</v>
      </c>
    </row>
    <row r="42" spans="1:17" ht="13.5" thickBot="1" x14ac:dyDescent="0.25">
      <c r="A42" s="109" t="s">
        <v>71</v>
      </c>
      <c r="B42" s="107"/>
      <c r="C42" s="108">
        <v>1</v>
      </c>
      <c r="D42" s="107"/>
      <c r="E42" s="107"/>
      <c r="F42" s="108">
        <v>1</v>
      </c>
      <c r="G42" s="107"/>
      <c r="H42" s="107"/>
      <c r="I42" s="108">
        <v>1</v>
      </c>
      <c r="J42" s="107"/>
      <c r="K42" s="107"/>
      <c r="L42" s="108">
        <v>1</v>
      </c>
      <c r="M42" s="107"/>
      <c r="N42" s="106">
        <f>SUM(B42:M42)</f>
        <v>4</v>
      </c>
      <c r="O42" s="105"/>
      <c r="P42" s="104">
        <f>N42*O42</f>
        <v>0</v>
      </c>
      <c r="Q42" s="45">
        <f>SUM(P22:P42)</f>
        <v>0</v>
      </c>
    </row>
    <row r="43" spans="1:17" x14ac:dyDescent="0.2">
      <c r="A43" s="103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1"/>
      <c r="O43" s="100"/>
      <c r="P43" s="99"/>
      <c r="Q43" s="93"/>
    </row>
    <row r="44" spans="1:17" x14ac:dyDescent="0.2">
      <c r="A44" s="98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6"/>
      <c r="O44" s="95"/>
      <c r="P44" s="94"/>
      <c r="Q44" s="93"/>
    </row>
    <row r="45" spans="1:17" ht="13.5" thickBot="1" x14ac:dyDescent="0.25">
      <c r="A45" s="98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6"/>
      <c r="O45" s="95"/>
      <c r="P45" s="94"/>
      <c r="Q45" s="93"/>
    </row>
    <row r="46" spans="1:17" ht="33.6" customHeight="1" thickBot="1" x14ac:dyDescent="0.25">
      <c r="A46" s="74" t="s">
        <v>88</v>
      </c>
      <c r="B46" s="73" t="s">
        <v>116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1"/>
      <c r="Q46" s="60"/>
    </row>
    <row r="47" spans="1:17" ht="13.5" thickBot="1" x14ac:dyDescent="0.25">
      <c r="A47" s="70" t="s">
        <v>86</v>
      </c>
      <c r="B47" s="69" t="s">
        <v>59</v>
      </c>
      <c r="C47" s="68" t="s">
        <v>58</v>
      </c>
      <c r="D47" s="68" t="s">
        <v>57</v>
      </c>
      <c r="E47" s="69" t="s">
        <v>56</v>
      </c>
      <c r="F47" s="68" t="s">
        <v>55</v>
      </c>
      <c r="G47" s="68" t="s">
        <v>54</v>
      </c>
      <c r="H47" s="69" t="s">
        <v>53</v>
      </c>
      <c r="I47" s="68" t="s">
        <v>52</v>
      </c>
      <c r="J47" s="68" t="s">
        <v>51</v>
      </c>
      <c r="K47" s="69" t="s">
        <v>50</v>
      </c>
      <c r="L47" s="68" t="s">
        <v>49</v>
      </c>
      <c r="M47" s="68" t="s">
        <v>48</v>
      </c>
      <c r="N47" s="67" t="s">
        <v>47</v>
      </c>
      <c r="O47" s="65" t="s">
        <v>85</v>
      </c>
      <c r="P47" s="65" t="s">
        <v>84</v>
      </c>
      <c r="Q47" s="60"/>
    </row>
    <row r="48" spans="1:17" x14ac:dyDescent="0.2">
      <c r="A48" s="50" t="s">
        <v>83</v>
      </c>
      <c r="B48" s="49"/>
      <c r="C48" s="49"/>
      <c r="D48" s="49"/>
      <c r="E48" s="49"/>
      <c r="F48" s="49"/>
      <c r="G48" s="49"/>
      <c r="H48" s="75">
        <v>1</v>
      </c>
      <c r="I48" s="49"/>
      <c r="J48" s="49"/>
      <c r="K48" s="49"/>
      <c r="L48" s="49"/>
      <c r="M48" s="49"/>
      <c r="N48" s="61">
        <f>SUM(B48:M48)</f>
        <v>1</v>
      </c>
      <c r="O48" s="92"/>
      <c r="P48" s="46">
        <f>N48*O48</f>
        <v>0</v>
      </c>
      <c r="Q48" s="60"/>
    </row>
    <row r="49" spans="1:17" x14ac:dyDescent="0.2">
      <c r="A49" s="50" t="s">
        <v>82</v>
      </c>
      <c r="B49" s="49"/>
      <c r="C49" s="49"/>
      <c r="D49" s="49"/>
      <c r="E49" s="49"/>
      <c r="F49" s="49"/>
      <c r="G49" s="49"/>
      <c r="H49" s="75">
        <v>1</v>
      </c>
      <c r="I49" s="49"/>
      <c r="J49" s="49"/>
      <c r="K49" s="49"/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81</v>
      </c>
      <c r="B50" s="49"/>
      <c r="C50" s="49"/>
      <c r="D50" s="49"/>
      <c r="E50" s="49"/>
      <c r="F50" s="49"/>
      <c r="G50" s="49"/>
      <c r="H50" s="75">
        <v>1</v>
      </c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80</v>
      </c>
      <c r="B51" s="49"/>
      <c r="C51" s="49"/>
      <c r="D51" s="49"/>
      <c r="E51" s="49"/>
      <c r="F51" s="49"/>
      <c r="G51" s="49"/>
      <c r="H51" s="75">
        <v>1</v>
      </c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79</v>
      </c>
      <c r="B52" s="49"/>
      <c r="C52" s="49"/>
      <c r="D52" s="49"/>
      <c r="E52" s="49"/>
      <c r="F52" s="49"/>
      <c r="G52" s="49"/>
      <c r="H52" s="75">
        <v>1</v>
      </c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29</v>
      </c>
      <c r="B53" s="49"/>
      <c r="C53" s="49"/>
      <c r="D53" s="49"/>
      <c r="E53" s="49"/>
      <c r="F53" s="49"/>
      <c r="G53" s="49"/>
      <c r="H53" s="75">
        <v>1</v>
      </c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78</v>
      </c>
      <c r="B54" s="49"/>
      <c r="C54" s="49"/>
      <c r="D54" s="49"/>
      <c r="E54" s="49"/>
      <c r="F54" s="49"/>
      <c r="G54" s="49"/>
      <c r="H54" s="75">
        <v>1</v>
      </c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77</v>
      </c>
      <c r="B55" s="49"/>
      <c r="C55" s="49"/>
      <c r="D55" s="49"/>
      <c r="E55" s="49"/>
      <c r="F55" s="49"/>
      <c r="G55" s="49"/>
      <c r="H55" s="75">
        <v>1</v>
      </c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76</v>
      </c>
      <c r="B56" s="49"/>
      <c r="C56" s="49"/>
      <c r="D56" s="49"/>
      <c r="E56" s="49"/>
      <c r="F56" s="49"/>
      <c r="G56" s="49"/>
      <c r="H56" s="75">
        <v>1</v>
      </c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75</v>
      </c>
      <c r="B57" s="49"/>
      <c r="C57" s="49"/>
      <c r="D57" s="49"/>
      <c r="E57" s="49"/>
      <c r="F57" s="49"/>
      <c r="G57" s="49"/>
      <c r="H57" s="75">
        <v>1</v>
      </c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74</v>
      </c>
      <c r="B58" s="49"/>
      <c r="C58" s="49"/>
      <c r="D58" s="49"/>
      <c r="E58" s="49"/>
      <c r="F58" s="49"/>
      <c r="G58" s="49"/>
      <c r="H58" s="75">
        <v>1</v>
      </c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ht="13.5" thickBot="1" x14ac:dyDescent="0.25">
      <c r="A59" s="50" t="s">
        <v>73</v>
      </c>
      <c r="B59" s="49"/>
      <c r="C59" s="49"/>
      <c r="D59" s="49"/>
      <c r="E59" s="49"/>
      <c r="F59" s="49"/>
      <c r="G59" s="49"/>
      <c r="H59" s="75">
        <v>1</v>
      </c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ht="13.5" thickBot="1" x14ac:dyDescent="0.25">
      <c r="A60" s="50" t="s">
        <v>72</v>
      </c>
      <c r="B60" s="49"/>
      <c r="C60" s="49"/>
      <c r="D60" s="49"/>
      <c r="E60" s="49"/>
      <c r="F60" s="49"/>
      <c r="G60" s="49"/>
      <c r="H60" s="75">
        <v>1</v>
      </c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55" t="s">
        <v>23</v>
      </c>
    </row>
    <row r="61" spans="1:17" ht="13.5" thickBot="1" x14ac:dyDescent="0.25">
      <c r="A61" s="50" t="s">
        <v>71</v>
      </c>
      <c r="B61" s="49"/>
      <c r="C61" s="49"/>
      <c r="D61" s="49"/>
      <c r="E61" s="49"/>
      <c r="F61" s="49"/>
      <c r="G61" s="49"/>
      <c r="H61" s="75">
        <v>1</v>
      </c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54">
        <f>SUM(N48:N64)</f>
        <v>17</v>
      </c>
    </row>
    <row r="62" spans="1:17" x14ac:dyDescent="0.2">
      <c r="A62" s="50" t="s">
        <v>70</v>
      </c>
      <c r="B62" s="49"/>
      <c r="C62" s="49"/>
      <c r="D62" s="49"/>
      <c r="E62" s="49"/>
      <c r="F62" s="49"/>
      <c r="G62" s="49"/>
      <c r="H62" s="75">
        <v>1</v>
      </c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52" t="s">
        <v>20</v>
      </c>
    </row>
    <row r="63" spans="1:17" ht="13.5" thickBot="1" x14ac:dyDescent="0.25">
      <c r="A63" s="50" t="s">
        <v>69</v>
      </c>
      <c r="B63" s="49"/>
      <c r="C63" s="49"/>
      <c r="D63" s="49"/>
      <c r="E63" s="49"/>
      <c r="F63" s="49"/>
      <c r="G63" s="49"/>
      <c r="H63" s="75">
        <v>1</v>
      </c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51" t="s">
        <v>18</v>
      </c>
    </row>
    <row r="64" spans="1:17" ht="13.5" thickBot="1" x14ac:dyDescent="0.25">
      <c r="A64" s="50" t="s">
        <v>68</v>
      </c>
      <c r="B64" s="49"/>
      <c r="C64" s="49"/>
      <c r="D64" s="49"/>
      <c r="E64" s="49"/>
      <c r="F64" s="49"/>
      <c r="G64" s="49"/>
      <c r="H64" s="75">
        <v>1</v>
      </c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45">
        <f>SUM(P48:P64)</f>
        <v>0</v>
      </c>
    </row>
    <row r="65" spans="1:17" ht="31.15" customHeight="1" thickBot="1" x14ac:dyDescent="0.25">
      <c r="A65" s="74" t="s">
        <v>88</v>
      </c>
      <c r="B65" s="73" t="s">
        <v>115</v>
      </c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1"/>
      <c r="Q65" s="60"/>
    </row>
    <row r="66" spans="1:17" ht="15" customHeight="1" thickBot="1" x14ac:dyDescent="0.25">
      <c r="A66" s="70" t="s">
        <v>114</v>
      </c>
      <c r="B66" s="69" t="s">
        <v>59</v>
      </c>
      <c r="C66" s="68" t="s">
        <v>58</v>
      </c>
      <c r="D66" s="68" t="s">
        <v>57</v>
      </c>
      <c r="E66" s="69" t="s">
        <v>56</v>
      </c>
      <c r="F66" s="68" t="s">
        <v>55</v>
      </c>
      <c r="G66" s="68" t="s">
        <v>54</v>
      </c>
      <c r="H66" s="69" t="s">
        <v>53</v>
      </c>
      <c r="I66" s="68" t="s">
        <v>52</v>
      </c>
      <c r="J66" s="68" t="s">
        <v>51</v>
      </c>
      <c r="K66" s="69" t="s">
        <v>50</v>
      </c>
      <c r="L66" s="68" t="s">
        <v>49</v>
      </c>
      <c r="M66" s="68" t="s">
        <v>48</v>
      </c>
      <c r="N66" s="67" t="s">
        <v>47</v>
      </c>
      <c r="O66" s="65" t="s">
        <v>85</v>
      </c>
      <c r="P66" s="65" t="s">
        <v>84</v>
      </c>
      <c r="Q66" s="60"/>
    </row>
    <row r="67" spans="1:17" x14ac:dyDescent="0.2">
      <c r="A67" s="50" t="s">
        <v>113</v>
      </c>
      <c r="B67" s="49"/>
      <c r="C67" s="49"/>
      <c r="D67" s="49"/>
      <c r="E67" s="49"/>
      <c r="F67" s="49"/>
      <c r="G67" s="49"/>
      <c r="H67" s="75">
        <v>1</v>
      </c>
      <c r="I67" s="49"/>
      <c r="J67" s="49"/>
      <c r="K67" s="49"/>
      <c r="L67" s="49"/>
      <c r="M67" s="49"/>
      <c r="N67" s="61">
        <f>SUM(B67:M67)</f>
        <v>1</v>
      </c>
      <c r="O67" s="92"/>
      <c r="P67" s="46">
        <f>N67*O67</f>
        <v>0</v>
      </c>
      <c r="Q67" s="60"/>
    </row>
    <row r="68" spans="1:17" x14ac:dyDescent="0.2">
      <c r="A68" s="112" t="s">
        <v>112</v>
      </c>
      <c r="B68" s="49"/>
      <c r="C68" s="49"/>
      <c r="D68" s="49"/>
      <c r="E68" s="49"/>
      <c r="F68" s="49"/>
      <c r="G68" s="49"/>
      <c r="H68" s="75">
        <v>1</v>
      </c>
      <c r="I68" s="49"/>
      <c r="J68" s="49"/>
      <c r="K68" s="49"/>
      <c r="L68" s="49"/>
      <c r="M68" s="49"/>
      <c r="N68" s="61">
        <f>SUM(B68:M68)</f>
        <v>1</v>
      </c>
      <c r="O68" s="92"/>
      <c r="P68" s="46">
        <f>N68*O68</f>
        <v>0</v>
      </c>
      <c r="Q68" s="60"/>
    </row>
    <row r="69" spans="1:17" x14ac:dyDescent="0.2">
      <c r="A69" s="50" t="s">
        <v>111</v>
      </c>
      <c r="B69" s="49"/>
      <c r="C69" s="49"/>
      <c r="D69" s="49"/>
      <c r="E69" s="49"/>
      <c r="F69" s="49"/>
      <c r="G69" s="49"/>
      <c r="H69" s="75">
        <v>1</v>
      </c>
      <c r="I69" s="49"/>
      <c r="J69" s="49"/>
      <c r="K69" s="49"/>
      <c r="L69" s="49"/>
      <c r="M69" s="49"/>
      <c r="N69" s="61">
        <f>SUM(B69:M69)</f>
        <v>1</v>
      </c>
      <c r="O69" s="92"/>
      <c r="P69" s="46">
        <f>N69*O69</f>
        <v>0</v>
      </c>
      <c r="Q69" s="60"/>
    </row>
    <row r="70" spans="1:17" x14ac:dyDescent="0.2">
      <c r="A70" s="50" t="s">
        <v>110</v>
      </c>
      <c r="B70" s="49"/>
      <c r="C70" s="49"/>
      <c r="D70" s="49"/>
      <c r="E70" s="49"/>
      <c r="F70" s="49"/>
      <c r="G70" s="49"/>
      <c r="H70" s="75">
        <v>1</v>
      </c>
      <c r="I70" s="49"/>
      <c r="J70" s="49"/>
      <c r="K70" s="49"/>
      <c r="L70" s="49"/>
      <c r="M70" s="49"/>
      <c r="N70" s="61">
        <f>SUM(B70:M70)</f>
        <v>1</v>
      </c>
      <c r="O70" s="92"/>
      <c r="P70" s="46">
        <f>N70*O70</f>
        <v>0</v>
      </c>
      <c r="Q70" s="60"/>
    </row>
    <row r="71" spans="1:17" x14ac:dyDescent="0.2">
      <c r="A71" s="50" t="s">
        <v>109</v>
      </c>
      <c r="B71" s="49"/>
      <c r="C71" s="49"/>
      <c r="D71" s="49"/>
      <c r="E71" s="49"/>
      <c r="F71" s="49"/>
      <c r="G71" s="49"/>
      <c r="H71" s="75">
        <v>1</v>
      </c>
      <c r="I71" s="49"/>
      <c r="J71" s="49"/>
      <c r="K71" s="49"/>
      <c r="L71" s="49"/>
      <c r="M71" s="49"/>
      <c r="N71" s="61">
        <f>SUM(B71:M71)</f>
        <v>1</v>
      </c>
      <c r="O71" s="92"/>
      <c r="P71" s="46">
        <f>N71*O71</f>
        <v>0</v>
      </c>
      <c r="Q71" s="60"/>
    </row>
    <row r="72" spans="1:17" x14ac:dyDescent="0.2">
      <c r="A72" s="50" t="s">
        <v>108</v>
      </c>
      <c r="B72" s="49"/>
      <c r="C72" s="49"/>
      <c r="D72" s="49"/>
      <c r="E72" s="49"/>
      <c r="F72" s="49"/>
      <c r="G72" s="49"/>
      <c r="H72" s="75">
        <v>1</v>
      </c>
      <c r="I72" s="49"/>
      <c r="J72" s="49"/>
      <c r="K72" s="49"/>
      <c r="L72" s="49"/>
      <c r="M72" s="49"/>
      <c r="N72" s="61">
        <f>SUM(B72:M72)</f>
        <v>1</v>
      </c>
      <c r="O72" s="92"/>
      <c r="P72" s="46">
        <f>N72*O72</f>
        <v>0</v>
      </c>
      <c r="Q72" s="60"/>
    </row>
    <row r="73" spans="1:17" x14ac:dyDescent="0.2">
      <c r="A73" s="50" t="s">
        <v>107</v>
      </c>
      <c r="B73" s="49"/>
      <c r="C73" s="49"/>
      <c r="D73" s="49"/>
      <c r="E73" s="49"/>
      <c r="F73" s="49"/>
      <c r="G73" s="49"/>
      <c r="H73" s="75">
        <v>1</v>
      </c>
      <c r="I73" s="49"/>
      <c r="J73" s="49"/>
      <c r="K73" s="49"/>
      <c r="L73" s="49"/>
      <c r="M73" s="49"/>
      <c r="N73" s="61">
        <f>SUM(B73:M73)</f>
        <v>1</v>
      </c>
      <c r="O73" s="92"/>
      <c r="P73" s="46">
        <f>N73*O73</f>
        <v>0</v>
      </c>
      <c r="Q73" s="60"/>
    </row>
    <row r="74" spans="1:17" x14ac:dyDescent="0.2">
      <c r="A74" s="50" t="s">
        <v>106</v>
      </c>
      <c r="B74" s="49"/>
      <c r="C74" s="49"/>
      <c r="D74" s="49"/>
      <c r="E74" s="49"/>
      <c r="F74" s="49"/>
      <c r="G74" s="49"/>
      <c r="H74" s="75">
        <v>1</v>
      </c>
      <c r="I74" s="49"/>
      <c r="J74" s="49"/>
      <c r="K74" s="49"/>
      <c r="L74" s="49"/>
      <c r="M74" s="49"/>
      <c r="N74" s="61">
        <f>SUM(B74:M74)</f>
        <v>1</v>
      </c>
      <c r="O74" s="92"/>
      <c r="P74" s="46">
        <f>N74*O74</f>
        <v>0</v>
      </c>
      <c r="Q74" s="60"/>
    </row>
    <row r="75" spans="1:17" x14ac:dyDescent="0.2">
      <c r="A75" s="50" t="s">
        <v>105</v>
      </c>
      <c r="B75" s="49"/>
      <c r="C75" s="49"/>
      <c r="D75" s="49"/>
      <c r="E75" s="49"/>
      <c r="F75" s="49"/>
      <c r="G75" s="49"/>
      <c r="H75" s="75">
        <v>1</v>
      </c>
      <c r="I75" s="49"/>
      <c r="J75" s="49"/>
      <c r="K75" s="49"/>
      <c r="L75" s="49"/>
      <c r="M75" s="49"/>
      <c r="N75" s="61">
        <f>SUM(B75:M75)</f>
        <v>1</v>
      </c>
      <c r="O75" s="92"/>
      <c r="P75" s="46">
        <f>N75*O75</f>
        <v>0</v>
      </c>
      <c r="Q75" s="60"/>
    </row>
    <row r="76" spans="1:17" x14ac:dyDescent="0.2">
      <c r="A76" s="50" t="s">
        <v>104</v>
      </c>
      <c r="B76" s="49"/>
      <c r="C76" s="49"/>
      <c r="D76" s="49"/>
      <c r="E76" s="49"/>
      <c r="F76" s="49"/>
      <c r="G76" s="49"/>
      <c r="H76" s="75">
        <v>1</v>
      </c>
      <c r="I76" s="49"/>
      <c r="J76" s="49"/>
      <c r="K76" s="49"/>
      <c r="L76" s="49"/>
      <c r="M76" s="49"/>
      <c r="N76" s="61">
        <f>SUM(B76:M76)</f>
        <v>1</v>
      </c>
      <c r="O76" s="92"/>
      <c r="P76" s="46">
        <f>N76*O76</f>
        <v>0</v>
      </c>
      <c r="Q76" s="60"/>
    </row>
    <row r="77" spans="1:17" x14ac:dyDescent="0.2">
      <c r="A77" s="50" t="s">
        <v>103</v>
      </c>
      <c r="B77" s="49"/>
      <c r="C77" s="49"/>
      <c r="D77" s="49"/>
      <c r="E77" s="49"/>
      <c r="F77" s="49"/>
      <c r="G77" s="49"/>
      <c r="H77" s="75">
        <v>1</v>
      </c>
      <c r="I77" s="49"/>
      <c r="J77" s="49"/>
      <c r="K77" s="49"/>
      <c r="L77" s="49"/>
      <c r="M77" s="49"/>
      <c r="N77" s="61">
        <f>SUM(B77:M77)</f>
        <v>1</v>
      </c>
      <c r="O77" s="92"/>
      <c r="P77" s="46">
        <f>N77*O77</f>
        <v>0</v>
      </c>
      <c r="Q77" s="60"/>
    </row>
    <row r="78" spans="1:17" x14ac:dyDescent="0.2">
      <c r="A78" s="50" t="s">
        <v>102</v>
      </c>
      <c r="B78" s="49"/>
      <c r="C78" s="49"/>
      <c r="D78" s="49"/>
      <c r="E78" s="49"/>
      <c r="F78" s="49"/>
      <c r="G78" s="49"/>
      <c r="H78" s="75">
        <v>1</v>
      </c>
      <c r="I78" s="49"/>
      <c r="J78" s="49"/>
      <c r="K78" s="49"/>
      <c r="L78" s="49"/>
      <c r="M78" s="49"/>
      <c r="N78" s="61">
        <f>SUM(B78:M78)</f>
        <v>1</v>
      </c>
      <c r="O78" s="92"/>
      <c r="P78" s="46">
        <f>N78*O78</f>
        <v>0</v>
      </c>
      <c r="Q78" s="60"/>
    </row>
    <row r="79" spans="1:17" x14ac:dyDescent="0.2">
      <c r="A79" s="50" t="s">
        <v>101</v>
      </c>
      <c r="B79" s="49"/>
      <c r="C79" s="49"/>
      <c r="D79" s="49"/>
      <c r="E79" s="49"/>
      <c r="F79" s="49"/>
      <c r="G79" s="49"/>
      <c r="H79" s="75">
        <v>1</v>
      </c>
      <c r="I79" s="49"/>
      <c r="J79" s="49"/>
      <c r="K79" s="49"/>
      <c r="L79" s="49"/>
      <c r="M79" s="49"/>
      <c r="N79" s="61">
        <f>SUM(B79:M79)</f>
        <v>1</v>
      </c>
      <c r="O79" s="92"/>
      <c r="P79" s="46">
        <f>N79*O79</f>
        <v>0</v>
      </c>
      <c r="Q79" s="60"/>
    </row>
    <row r="80" spans="1:17" x14ac:dyDescent="0.2">
      <c r="A80" s="50" t="s">
        <v>100</v>
      </c>
      <c r="B80" s="49"/>
      <c r="C80" s="49"/>
      <c r="D80" s="49"/>
      <c r="E80" s="49"/>
      <c r="F80" s="49"/>
      <c r="G80" s="49"/>
      <c r="H80" s="75">
        <v>1</v>
      </c>
      <c r="I80" s="49"/>
      <c r="J80" s="49"/>
      <c r="K80" s="49"/>
      <c r="L80" s="49"/>
      <c r="M80" s="49"/>
      <c r="N80" s="61">
        <f>SUM(B80:M80)</f>
        <v>1</v>
      </c>
      <c r="O80" s="92"/>
      <c r="P80" s="46">
        <f>N80*O80</f>
        <v>0</v>
      </c>
      <c r="Q80" s="60"/>
    </row>
    <row r="81" spans="1:17" x14ac:dyDescent="0.2">
      <c r="A81" s="50" t="s">
        <v>28</v>
      </c>
      <c r="B81" s="49"/>
      <c r="C81" s="49"/>
      <c r="D81" s="49"/>
      <c r="E81" s="49"/>
      <c r="F81" s="49"/>
      <c r="G81" s="49"/>
      <c r="H81" s="75">
        <v>1</v>
      </c>
      <c r="I81" s="49"/>
      <c r="J81" s="49"/>
      <c r="K81" s="49"/>
      <c r="L81" s="49"/>
      <c r="M81" s="49"/>
      <c r="N81" s="61">
        <f>SUM(B81:M81)</f>
        <v>1</v>
      </c>
      <c r="O81" s="92"/>
      <c r="P81" s="46">
        <f>N81*O81</f>
        <v>0</v>
      </c>
      <c r="Q81" s="60"/>
    </row>
    <row r="82" spans="1:17" ht="13.5" thickBot="1" x14ac:dyDescent="0.25">
      <c r="A82" s="50" t="s">
        <v>29</v>
      </c>
      <c r="B82" s="49"/>
      <c r="C82" s="49"/>
      <c r="D82" s="49"/>
      <c r="E82" s="49"/>
      <c r="F82" s="49"/>
      <c r="G82" s="49"/>
      <c r="H82" s="75">
        <v>1</v>
      </c>
      <c r="I82" s="49"/>
      <c r="J82" s="49"/>
      <c r="K82" s="49"/>
      <c r="L82" s="49"/>
      <c r="M82" s="49"/>
      <c r="N82" s="61">
        <f>SUM(B82:M82)</f>
        <v>1</v>
      </c>
      <c r="O82" s="92"/>
      <c r="P82" s="46">
        <f>N82*O82</f>
        <v>0</v>
      </c>
      <c r="Q82" s="60"/>
    </row>
    <row r="83" spans="1:17" ht="13.5" thickBot="1" x14ac:dyDescent="0.25">
      <c r="A83" s="50" t="s">
        <v>26</v>
      </c>
      <c r="B83" s="49"/>
      <c r="C83" s="49"/>
      <c r="D83" s="49"/>
      <c r="E83" s="49"/>
      <c r="F83" s="49"/>
      <c r="G83" s="49"/>
      <c r="H83" s="75">
        <v>1</v>
      </c>
      <c r="I83" s="49"/>
      <c r="J83" s="49"/>
      <c r="K83" s="49"/>
      <c r="L83" s="49"/>
      <c r="M83" s="49"/>
      <c r="N83" s="61">
        <f>SUM(B83:M83)</f>
        <v>1</v>
      </c>
      <c r="O83" s="92"/>
      <c r="P83" s="46">
        <f>N83*O83</f>
        <v>0</v>
      </c>
      <c r="Q83" s="55" t="s">
        <v>23</v>
      </c>
    </row>
    <row r="84" spans="1:17" ht="13.5" thickBot="1" x14ac:dyDescent="0.25">
      <c r="A84" s="50" t="s">
        <v>27</v>
      </c>
      <c r="B84" s="49"/>
      <c r="C84" s="49"/>
      <c r="D84" s="49"/>
      <c r="E84" s="49"/>
      <c r="F84" s="49"/>
      <c r="G84" s="49"/>
      <c r="H84" s="75">
        <v>1</v>
      </c>
      <c r="I84" s="49"/>
      <c r="J84" s="49"/>
      <c r="K84" s="49"/>
      <c r="L84" s="49"/>
      <c r="M84" s="49"/>
      <c r="N84" s="61">
        <f>SUM(B84:M84)</f>
        <v>1</v>
      </c>
      <c r="O84" s="92"/>
      <c r="P84" s="46">
        <f>N84*O84</f>
        <v>0</v>
      </c>
      <c r="Q84" s="54">
        <f>SUM(N67:N87)</f>
        <v>21</v>
      </c>
    </row>
    <row r="85" spans="1:17" x14ac:dyDescent="0.2">
      <c r="A85" s="50" t="s">
        <v>99</v>
      </c>
      <c r="B85" s="49"/>
      <c r="C85" s="49"/>
      <c r="D85" s="49"/>
      <c r="E85" s="49"/>
      <c r="F85" s="49"/>
      <c r="G85" s="49"/>
      <c r="H85" s="75">
        <v>1</v>
      </c>
      <c r="I85" s="49"/>
      <c r="J85" s="49"/>
      <c r="K85" s="49"/>
      <c r="L85" s="49"/>
      <c r="M85" s="49"/>
      <c r="N85" s="61">
        <f>SUM(B85:M85)</f>
        <v>1</v>
      </c>
      <c r="O85" s="92"/>
      <c r="P85" s="46">
        <f>N85*O85</f>
        <v>0</v>
      </c>
      <c r="Q85" s="52" t="s">
        <v>20</v>
      </c>
    </row>
    <row r="86" spans="1:17" ht="13.5" thickBot="1" x14ac:dyDescent="0.25">
      <c r="A86" s="50" t="s">
        <v>98</v>
      </c>
      <c r="B86" s="49"/>
      <c r="C86" s="49"/>
      <c r="D86" s="49"/>
      <c r="E86" s="49"/>
      <c r="F86" s="49"/>
      <c r="G86" s="49"/>
      <c r="H86" s="75">
        <v>1</v>
      </c>
      <c r="I86" s="49"/>
      <c r="J86" s="49"/>
      <c r="K86" s="49"/>
      <c r="L86" s="49"/>
      <c r="M86" s="49"/>
      <c r="N86" s="61">
        <f>SUM(B86:M86)</f>
        <v>1</v>
      </c>
      <c r="O86" s="92"/>
      <c r="P86" s="46">
        <f>N86*O86</f>
        <v>0</v>
      </c>
      <c r="Q86" s="51" t="s">
        <v>18</v>
      </c>
    </row>
    <row r="87" spans="1:17" ht="13.5" thickBot="1" x14ac:dyDescent="0.25">
      <c r="A87" s="91" t="s">
        <v>97</v>
      </c>
      <c r="B87" s="89"/>
      <c r="C87" s="89"/>
      <c r="D87" s="89"/>
      <c r="E87" s="89"/>
      <c r="F87" s="89"/>
      <c r="G87" s="89"/>
      <c r="H87" s="90">
        <v>1</v>
      </c>
      <c r="I87" s="89"/>
      <c r="J87" s="89"/>
      <c r="K87" s="89"/>
      <c r="L87" s="89"/>
      <c r="M87" s="89"/>
      <c r="N87" s="88">
        <f>SUM(B87:M87)</f>
        <v>1</v>
      </c>
      <c r="O87" s="87"/>
      <c r="P87" s="86">
        <f>N87*O87</f>
        <v>0</v>
      </c>
      <c r="Q87" s="45">
        <f>SUM(P67:P87)</f>
        <v>0</v>
      </c>
    </row>
    <row r="88" spans="1:17" ht="13.5" thickTop="1" x14ac:dyDescent="0.2"/>
  </sheetData>
  <mergeCells count="4">
    <mergeCell ref="B1:P2"/>
    <mergeCell ref="B20:P20"/>
    <mergeCell ref="B46:P46"/>
    <mergeCell ref="B65:P65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9254-73E6-434A-9B1F-74E58AC32B70}">
  <sheetPr>
    <tabColor theme="5" tint="0.59999389629810485"/>
  </sheetPr>
  <dimension ref="A1:Q86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130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129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>
        <f>SUM(Q13,Q36,Q59,Q82)</f>
        <v>430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SUM(Q16,Q39,Q62,Q85)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60"/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35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ht="13.5" thickBot="1" x14ac:dyDescent="0.25">
      <c r="A11" s="50" t="s">
        <v>33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ht="13.5" thickBot="1" x14ac:dyDescent="0.25">
      <c r="A12" s="50" t="s">
        <v>25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48">
        <f>SUM(B12:M12)</f>
        <v>12</v>
      </c>
      <c r="O12" s="47"/>
      <c r="P12" s="46">
        <f>N12*O12</f>
        <v>0</v>
      </c>
      <c r="Q12" s="55" t="s">
        <v>23</v>
      </c>
    </row>
    <row r="13" spans="1:17" ht="13.5" thickBot="1" x14ac:dyDescent="0.25">
      <c r="A13" s="50" t="s">
        <v>128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48">
        <f>SUM(B13:M13)</f>
        <v>0</v>
      </c>
      <c r="O13" s="47"/>
      <c r="P13" s="46">
        <f>N13*O13</f>
        <v>0</v>
      </c>
      <c r="Q13" s="54">
        <f>SUM(N4:N16)</f>
        <v>132</v>
      </c>
    </row>
    <row r="14" spans="1:17" x14ac:dyDescent="0.2">
      <c r="A14" s="50" t="s">
        <v>127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48">
        <f>SUM(B14:M14)</f>
        <v>0</v>
      </c>
      <c r="O14" s="47"/>
      <c r="P14" s="46">
        <f>N14*O14</f>
        <v>0</v>
      </c>
      <c r="Q14" s="52" t="s">
        <v>20</v>
      </c>
    </row>
    <row r="15" spans="1:17" ht="12.75" customHeight="1" thickBot="1" x14ac:dyDescent="0.25">
      <c r="A15" s="50" t="s">
        <v>90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1" t="s">
        <v>18</v>
      </c>
    </row>
    <row r="16" spans="1:17" ht="13.5" thickBot="1" x14ac:dyDescent="0.25">
      <c r="A16" s="50" t="s">
        <v>89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45">
        <f>SUM(P4:P16)</f>
        <v>0</v>
      </c>
    </row>
    <row r="17" spans="1:17" ht="27.6" customHeight="1" thickBot="1" x14ac:dyDescent="0.25">
      <c r="A17" s="74" t="s">
        <v>126</v>
      </c>
      <c r="B17" s="73" t="s">
        <v>125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1"/>
      <c r="Q17" s="60"/>
    </row>
    <row r="18" spans="1:17" ht="13.9" customHeight="1" thickBot="1" x14ac:dyDescent="0.25">
      <c r="A18" s="113" t="s">
        <v>60</v>
      </c>
      <c r="B18" s="69" t="s">
        <v>59</v>
      </c>
      <c r="C18" s="68" t="s">
        <v>58</v>
      </c>
      <c r="D18" s="68" t="s">
        <v>57</v>
      </c>
      <c r="E18" s="69" t="s">
        <v>56</v>
      </c>
      <c r="F18" s="68" t="s">
        <v>55</v>
      </c>
      <c r="G18" s="68" t="s">
        <v>54</v>
      </c>
      <c r="H18" s="69" t="s">
        <v>53</v>
      </c>
      <c r="I18" s="68" t="s">
        <v>52</v>
      </c>
      <c r="J18" s="68" t="s">
        <v>51</v>
      </c>
      <c r="K18" s="69" t="s">
        <v>50</v>
      </c>
      <c r="L18" s="68" t="s">
        <v>49</v>
      </c>
      <c r="M18" s="68" t="s">
        <v>48</v>
      </c>
      <c r="N18" s="67" t="s">
        <v>47</v>
      </c>
      <c r="O18" s="66" t="s">
        <v>46</v>
      </c>
      <c r="P18" s="65" t="s">
        <v>45</v>
      </c>
      <c r="Q18" s="60"/>
    </row>
    <row r="19" spans="1:17" x14ac:dyDescent="0.2">
      <c r="A19" s="50" t="s">
        <v>44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61">
        <f>SUM(B19:M19)</f>
        <v>12</v>
      </c>
      <c r="O19" s="47"/>
      <c r="P19" s="46">
        <f>N19*O19</f>
        <v>0</v>
      </c>
      <c r="Q19" s="60"/>
    </row>
    <row r="20" spans="1:17" x14ac:dyDescent="0.2">
      <c r="A20" s="50" t="s">
        <v>41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49">
        <v>1</v>
      </c>
      <c r="H20" s="49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61">
        <f>SUM(B20:M20)</f>
        <v>12</v>
      </c>
      <c r="O20" s="47"/>
      <c r="P20" s="46">
        <f>N20*O20</f>
        <v>0</v>
      </c>
      <c r="Q20" s="60"/>
    </row>
    <row r="21" spans="1:17" x14ac:dyDescent="0.2">
      <c r="A21" s="50" t="s">
        <v>40</v>
      </c>
      <c r="B21" s="49">
        <v>1</v>
      </c>
      <c r="C21" s="49">
        <v>1</v>
      </c>
      <c r="D21" s="49">
        <v>1</v>
      </c>
      <c r="E21" s="49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61">
        <f>SUM(B21:M21)</f>
        <v>12</v>
      </c>
      <c r="O21" s="47"/>
      <c r="P21" s="46">
        <f>N21*O21</f>
        <v>0</v>
      </c>
      <c r="Q21" s="60"/>
    </row>
    <row r="22" spans="1:17" x14ac:dyDescent="0.2">
      <c r="A22" s="50" t="s">
        <v>39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49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47"/>
      <c r="P22" s="46">
        <f>N22*O22</f>
        <v>0</v>
      </c>
      <c r="Q22" s="60"/>
    </row>
    <row r="23" spans="1:17" x14ac:dyDescent="0.2">
      <c r="A23" s="50" t="s">
        <v>38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61">
        <f>SUM(B23:M23)</f>
        <v>12</v>
      </c>
      <c r="O23" s="47"/>
      <c r="P23" s="46">
        <f>N23*O23</f>
        <v>0</v>
      </c>
      <c r="Q23" s="60"/>
    </row>
    <row r="24" spans="1:17" x14ac:dyDescent="0.2">
      <c r="A24" s="50" t="s">
        <v>37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36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61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35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61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34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61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33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61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25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61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124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112" t="s">
        <v>123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109" t="s">
        <v>117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ht="13.5" thickBot="1" x14ac:dyDescent="0.25">
      <c r="A34" s="50" t="s">
        <v>74</v>
      </c>
      <c r="B34" s="111">
        <v>1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61">
        <f>SUM(B34:M34)</f>
        <v>1</v>
      </c>
      <c r="O34" s="47"/>
      <c r="P34" s="46">
        <f>N34*O34</f>
        <v>0</v>
      </c>
      <c r="Q34" s="60"/>
    </row>
    <row r="35" spans="1:17" ht="13.5" thickBot="1" x14ac:dyDescent="0.25">
      <c r="A35" s="50" t="s">
        <v>77</v>
      </c>
      <c r="B35" s="111">
        <v>1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61">
        <f>SUM(B35:M35)</f>
        <v>1</v>
      </c>
      <c r="O35" s="47"/>
      <c r="P35" s="46">
        <f>N35*O35</f>
        <v>0</v>
      </c>
      <c r="Q35" s="55" t="s">
        <v>23</v>
      </c>
    </row>
    <row r="36" spans="1:17" ht="13.5" thickBot="1" x14ac:dyDescent="0.25">
      <c r="A36" s="50" t="s">
        <v>72</v>
      </c>
      <c r="B36" s="111">
        <v>1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61">
        <f>SUM(B36:M36)</f>
        <v>1</v>
      </c>
      <c r="O36" s="47"/>
      <c r="P36" s="46">
        <f>N36*O36</f>
        <v>0</v>
      </c>
      <c r="Q36" s="54">
        <f>SUM(N19:N39)</f>
        <v>186</v>
      </c>
    </row>
    <row r="37" spans="1:17" x14ac:dyDescent="0.2">
      <c r="A37" s="50" t="s">
        <v>78</v>
      </c>
      <c r="B37" s="111">
        <v>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61">
        <f>SUM(B37:M37)</f>
        <v>1</v>
      </c>
      <c r="O37" s="47"/>
      <c r="P37" s="46">
        <f>N37*O37</f>
        <v>0</v>
      </c>
      <c r="Q37" s="52" t="s">
        <v>20</v>
      </c>
    </row>
    <row r="38" spans="1:17" ht="13.5" thickBot="1" x14ac:dyDescent="0.25">
      <c r="A38" s="50" t="s">
        <v>75</v>
      </c>
      <c r="B38" s="111">
        <v>1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61">
        <f>SUM(B38:M38)</f>
        <v>1</v>
      </c>
      <c r="O38" s="47"/>
      <c r="P38" s="46">
        <f>N38*O38</f>
        <v>0</v>
      </c>
      <c r="Q38" s="51" t="s">
        <v>18</v>
      </c>
    </row>
    <row r="39" spans="1:17" ht="13.5" thickBot="1" x14ac:dyDescent="0.25">
      <c r="A39" s="109" t="s">
        <v>71</v>
      </c>
      <c r="B39" s="108">
        <v>1</v>
      </c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6">
        <f>SUM(B39:M39)</f>
        <v>1</v>
      </c>
      <c r="O39" s="105"/>
      <c r="P39" s="104">
        <f>N39*O39</f>
        <v>0</v>
      </c>
      <c r="Q39" s="45">
        <f>SUM(P19:P39)</f>
        <v>0</v>
      </c>
    </row>
    <row r="40" spans="1:17" x14ac:dyDescent="0.2">
      <c r="A40" s="103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1"/>
      <c r="O40" s="100"/>
      <c r="P40" s="99"/>
      <c r="Q40" s="93"/>
    </row>
    <row r="41" spans="1:17" x14ac:dyDescent="0.2">
      <c r="A41" s="98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6"/>
      <c r="O41" s="95"/>
      <c r="P41" s="94"/>
      <c r="Q41" s="93"/>
    </row>
    <row r="42" spans="1:17" x14ac:dyDescent="0.2">
      <c r="A42" s="98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6"/>
      <c r="O42" s="95"/>
      <c r="P42" s="94"/>
      <c r="Q42" s="93"/>
    </row>
    <row r="43" spans="1:17" ht="13.5" thickBot="1" x14ac:dyDescent="0.25">
      <c r="A43" s="118"/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6"/>
      <c r="O43" s="115"/>
      <c r="P43" s="114"/>
      <c r="Q43" s="93"/>
    </row>
    <row r="44" spans="1:17" ht="33.6" customHeight="1" thickBot="1" x14ac:dyDescent="0.25">
      <c r="A44" s="74" t="s">
        <v>88</v>
      </c>
      <c r="B44" s="73" t="s">
        <v>122</v>
      </c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1"/>
      <c r="Q44" s="60"/>
    </row>
    <row r="45" spans="1:17" ht="13.5" thickBot="1" x14ac:dyDescent="0.25">
      <c r="A45" s="70" t="s">
        <v>86</v>
      </c>
      <c r="B45" s="69" t="s">
        <v>59</v>
      </c>
      <c r="C45" s="68" t="s">
        <v>58</v>
      </c>
      <c r="D45" s="68" t="s">
        <v>57</v>
      </c>
      <c r="E45" s="69" t="s">
        <v>56</v>
      </c>
      <c r="F45" s="68" t="s">
        <v>55</v>
      </c>
      <c r="G45" s="68" t="s">
        <v>54</v>
      </c>
      <c r="H45" s="69" t="s">
        <v>53</v>
      </c>
      <c r="I45" s="68" t="s">
        <v>52</v>
      </c>
      <c r="J45" s="68" t="s">
        <v>51</v>
      </c>
      <c r="K45" s="69" t="s">
        <v>50</v>
      </c>
      <c r="L45" s="68" t="s">
        <v>49</v>
      </c>
      <c r="M45" s="68" t="s">
        <v>48</v>
      </c>
      <c r="N45" s="67" t="s">
        <v>47</v>
      </c>
      <c r="O45" s="65" t="s">
        <v>85</v>
      </c>
      <c r="P45" s="65" t="s">
        <v>84</v>
      </c>
      <c r="Q45" s="60"/>
    </row>
    <row r="46" spans="1:17" x14ac:dyDescent="0.2">
      <c r="A46" s="50" t="s">
        <v>83</v>
      </c>
      <c r="B46" s="49"/>
      <c r="C46" s="49"/>
      <c r="D46" s="75">
        <v>1</v>
      </c>
      <c r="E46" s="49"/>
      <c r="F46" s="49"/>
      <c r="G46" s="49"/>
      <c r="H46" s="49"/>
      <c r="I46" s="49"/>
      <c r="J46" s="75">
        <v>1</v>
      </c>
      <c r="K46" s="49"/>
      <c r="L46" s="49"/>
      <c r="M46" s="49"/>
      <c r="N46" s="61">
        <f>SUM(B46:M46)</f>
        <v>2</v>
      </c>
      <c r="O46" s="92"/>
      <c r="P46" s="46">
        <f>N46*O46</f>
        <v>0</v>
      </c>
      <c r="Q46" s="60"/>
    </row>
    <row r="47" spans="1:17" x14ac:dyDescent="0.2">
      <c r="A47" s="50" t="s">
        <v>82</v>
      </c>
      <c r="B47" s="49"/>
      <c r="C47" s="49"/>
      <c r="D47" s="75">
        <v>1</v>
      </c>
      <c r="E47" s="49"/>
      <c r="F47" s="49"/>
      <c r="G47" s="49"/>
      <c r="H47" s="49"/>
      <c r="I47" s="49"/>
      <c r="J47" s="75">
        <v>1</v>
      </c>
      <c r="K47" s="49"/>
      <c r="L47" s="49"/>
      <c r="M47" s="49"/>
      <c r="N47" s="61">
        <f>SUM(B47:M47)</f>
        <v>2</v>
      </c>
      <c r="O47" s="92"/>
      <c r="P47" s="46">
        <f>N47*O47</f>
        <v>0</v>
      </c>
      <c r="Q47" s="60"/>
    </row>
    <row r="48" spans="1:17" x14ac:dyDescent="0.2">
      <c r="A48" s="50" t="s">
        <v>81</v>
      </c>
      <c r="B48" s="49"/>
      <c r="C48" s="49"/>
      <c r="D48" s="75">
        <v>1</v>
      </c>
      <c r="E48" s="49"/>
      <c r="F48" s="49"/>
      <c r="G48" s="49"/>
      <c r="H48" s="49"/>
      <c r="I48" s="49"/>
      <c r="J48" s="75">
        <v>1</v>
      </c>
      <c r="K48" s="49"/>
      <c r="L48" s="49"/>
      <c r="M48" s="49"/>
      <c r="N48" s="61">
        <f>SUM(B48:M48)</f>
        <v>2</v>
      </c>
      <c r="O48" s="92"/>
      <c r="P48" s="46">
        <f>N48*O48</f>
        <v>0</v>
      </c>
      <c r="Q48" s="60"/>
    </row>
    <row r="49" spans="1:17" x14ac:dyDescent="0.2">
      <c r="A49" s="50" t="s">
        <v>80</v>
      </c>
      <c r="B49" s="49"/>
      <c r="C49" s="49"/>
      <c r="D49" s="75">
        <v>1</v>
      </c>
      <c r="E49" s="49"/>
      <c r="F49" s="49"/>
      <c r="G49" s="49"/>
      <c r="H49" s="49"/>
      <c r="I49" s="49"/>
      <c r="J49" s="75">
        <v>1</v>
      </c>
      <c r="K49" s="49"/>
      <c r="L49" s="49"/>
      <c r="M49" s="49"/>
      <c r="N49" s="61">
        <f>SUM(B49:M49)</f>
        <v>2</v>
      </c>
      <c r="O49" s="92"/>
      <c r="P49" s="46">
        <f>N49*O49</f>
        <v>0</v>
      </c>
      <c r="Q49" s="60"/>
    </row>
    <row r="50" spans="1:17" x14ac:dyDescent="0.2">
      <c r="A50" s="50" t="s">
        <v>79</v>
      </c>
      <c r="B50" s="49"/>
      <c r="C50" s="49"/>
      <c r="D50" s="75">
        <v>1</v>
      </c>
      <c r="E50" s="49"/>
      <c r="F50" s="49"/>
      <c r="G50" s="49"/>
      <c r="H50" s="49"/>
      <c r="I50" s="49"/>
      <c r="J50" s="75">
        <v>1</v>
      </c>
      <c r="K50" s="49"/>
      <c r="L50" s="49"/>
      <c r="M50" s="49"/>
      <c r="N50" s="61">
        <f>SUM(B50:M50)</f>
        <v>2</v>
      </c>
      <c r="O50" s="92"/>
      <c r="P50" s="46">
        <f>N50*O50</f>
        <v>0</v>
      </c>
      <c r="Q50" s="60"/>
    </row>
    <row r="51" spans="1:17" x14ac:dyDescent="0.2">
      <c r="A51" s="50" t="s">
        <v>29</v>
      </c>
      <c r="B51" s="49"/>
      <c r="C51" s="49"/>
      <c r="D51" s="75">
        <v>1</v>
      </c>
      <c r="E51" s="49"/>
      <c r="F51" s="49"/>
      <c r="G51" s="49"/>
      <c r="H51" s="49"/>
      <c r="I51" s="49"/>
      <c r="J51" s="75">
        <v>1</v>
      </c>
      <c r="K51" s="49"/>
      <c r="L51" s="49"/>
      <c r="M51" s="49"/>
      <c r="N51" s="61">
        <f>SUM(B51:M51)</f>
        <v>2</v>
      </c>
      <c r="O51" s="92"/>
      <c r="P51" s="46">
        <f>N51*O51</f>
        <v>0</v>
      </c>
      <c r="Q51" s="60"/>
    </row>
    <row r="52" spans="1:17" x14ac:dyDescent="0.2">
      <c r="A52" s="50" t="s">
        <v>78</v>
      </c>
      <c r="B52" s="49"/>
      <c r="C52" s="49"/>
      <c r="D52" s="75">
        <v>1</v>
      </c>
      <c r="E52" s="49"/>
      <c r="F52" s="49"/>
      <c r="G52" s="49"/>
      <c r="H52" s="49"/>
      <c r="I52" s="49"/>
      <c r="J52" s="75">
        <v>1</v>
      </c>
      <c r="K52" s="49"/>
      <c r="L52" s="49"/>
      <c r="M52" s="49"/>
      <c r="N52" s="61">
        <f>SUM(B52:M52)</f>
        <v>2</v>
      </c>
      <c r="O52" s="92"/>
      <c r="P52" s="46">
        <f>N52*O52</f>
        <v>0</v>
      </c>
      <c r="Q52" s="60"/>
    </row>
    <row r="53" spans="1:17" x14ac:dyDescent="0.2">
      <c r="A53" s="50" t="s">
        <v>77</v>
      </c>
      <c r="B53" s="49"/>
      <c r="C53" s="49"/>
      <c r="D53" s="75">
        <v>1</v>
      </c>
      <c r="E53" s="49"/>
      <c r="F53" s="49"/>
      <c r="G53" s="49"/>
      <c r="H53" s="49"/>
      <c r="I53" s="49"/>
      <c r="J53" s="75">
        <v>1</v>
      </c>
      <c r="K53" s="49"/>
      <c r="L53" s="49"/>
      <c r="M53" s="49"/>
      <c r="N53" s="61">
        <f>SUM(B53:M53)</f>
        <v>2</v>
      </c>
      <c r="O53" s="92"/>
      <c r="P53" s="46">
        <f>N53*O53</f>
        <v>0</v>
      </c>
      <c r="Q53" s="60"/>
    </row>
    <row r="54" spans="1:17" x14ac:dyDescent="0.2">
      <c r="A54" s="50" t="s">
        <v>76</v>
      </c>
      <c r="B54" s="49"/>
      <c r="C54" s="49"/>
      <c r="D54" s="75">
        <v>1</v>
      </c>
      <c r="E54" s="49"/>
      <c r="F54" s="49"/>
      <c r="G54" s="49"/>
      <c r="H54" s="49"/>
      <c r="I54" s="49"/>
      <c r="J54" s="75">
        <v>1</v>
      </c>
      <c r="K54" s="49"/>
      <c r="L54" s="49"/>
      <c r="M54" s="49"/>
      <c r="N54" s="61">
        <f>SUM(B54:M54)</f>
        <v>2</v>
      </c>
      <c r="O54" s="92"/>
      <c r="P54" s="46">
        <f>N54*O54</f>
        <v>0</v>
      </c>
      <c r="Q54" s="60"/>
    </row>
    <row r="55" spans="1:17" x14ac:dyDescent="0.2">
      <c r="A55" s="50" t="s">
        <v>75</v>
      </c>
      <c r="B55" s="49"/>
      <c r="C55" s="49"/>
      <c r="D55" s="75">
        <v>1</v>
      </c>
      <c r="E55" s="49"/>
      <c r="F55" s="49"/>
      <c r="G55" s="49"/>
      <c r="H55" s="49"/>
      <c r="I55" s="49"/>
      <c r="J55" s="75">
        <v>1</v>
      </c>
      <c r="K55" s="49"/>
      <c r="L55" s="49"/>
      <c r="M55" s="49"/>
      <c r="N55" s="61">
        <f>SUM(B55:M55)</f>
        <v>2</v>
      </c>
      <c r="O55" s="92"/>
      <c r="P55" s="46">
        <f>N55*O55</f>
        <v>0</v>
      </c>
      <c r="Q55" s="60"/>
    </row>
    <row r="56" spans="1:17" x14ac:dyDescent="0.2">
      <c r="A56" s="50" t="s">
        <v>74</v>
      </c>
      <c r="B56" s="49"/>
      <c r="C56" s="49"/>
      <c r="D56" s="75">
        <v>1</v>
      </c>
      <c r="E56" s="49"/>
      <c r="F56" s="49"/>
      <c r="G56" s="49"/>
      <c r="H56" s="49"/>
      <c r="I56" s="49"/>
      <c r="J56" s="75">
        <v>1</v>
      </c>
      <c r="K56" s="49"/>
      <c r="L56" s="49"/>
      <c r="M56" s="49"/>
      <c r="N56" s="61">
        <f>SUM(B56:M56)</f>
        <v>2</v>
      </c>
      <c r="O56" s="92"/>
      <c r="P56" s="46">
        <f>N56*O56</f>
        <v>0</v>
      </c>
      <c r="Q56" s="60"/>
    </row>
    <row r="57" spans="1:17" ht="13.5" thickBot="1" x14ac:dyDescent="0.25">
      <c r="A57" s="50" t="s">
        <v>73</v>
      </c>
      <c r="B57" s="49"/>
      <c r="C57" s="49"/>
      <c r="D57" s="75">
        <v>1</v>
      </c>
      <c r="E57" s="49"/>
      <c r="F57" s="49"/>
      <c r="G57" s="49"/>
      <c r="H57" s="49"/>
      <c r="I57" s="49"/>
      <c r="J57" s="75">
        <v>1</v>
      </c>
      <c r="K57" s="49"/>
      <c r="L57" s="49"/>
      <c r="M57" s="49"/>
      <c r="N57" s="61">
        <f>SUM(B57:M57)</f>
        <v>2</v>
      </c>
      <c r="O57" s="92"/>
      <c r="P57" s="46">
        <f>N57*O57</f>
        <v>0</v>
      </c>
      <c r="Q57" s="60"/>
    </row>
    <row r="58" spans="1:17" ht="13.5" thickBot="1" x14ac:dyDescent="0.25">
      <c r="A58" s="50" t="s">
        <v>72</v>
      </c>
      <c r="B58" s="49"/>
      <c r="C58" s="49"/>
      <c r="D58" s="75">
        <v>1</v>
      </c>
      <c r="E58" s="49"/>
      <c r="F58" s="49"/>
      <c r="G58" s="49"/>
      <c r="H58" s="49"/>
      <c r="I58" s="49"/>
      <c r="J58" s="75">
        <v>1</v>
      </c>
      <c r="K58" s="49"/>
      <c r="L58" s="49"/>
      <c r="M58" s="49"/>
      <c r="N58" s="61">
        <f>SUM(B58:M58)</f>
        <v>2</v>
      </c>
      <c r="O58" s="92"/>
      <c r="P58" s="46">
        <f>N58*O58</f>
        <v>0</v>
      </c>
      <c r="Q58" s="55" t="s">
        <v>23</v>
      </c>
    </row>
    <row r="59" spans="1:17" ht="13.5" thickBot="1" x14ac:dyDescent="0.25">
      <c r="A59" s="50" t="s">
        <v>71</v>
      </c>
      <c r="B59" s="49"/>
      <c r="C59" s="49"/>
      <c r="D59" s="75">
        <v>1</v>
      </c>
      <c r="E59" s="49"/>
      <c r="F59" s="49"/>
      <c r="G59" s="49"/>
      <c r="H59" s="49"/>
      <c r="I59" s="49"/>
      <c r="J59" s="75">
        <v>1</v>
      </c>
      <c r="K59" s="49"/>
      <c r="L59" s="49"/>
      <c r="M59" s="49"/>
      <c r="N59" s="61">
        <f>SUM(B59:M59)</f>
        <v>2</v>
      </c>
      <c r="O59" s="92"/>
      <c r="P59" s="46">
        <f>N59*O59</f>
        <v>0</v>
      </c>
      <c r="Q59" s="54">
        <f>SUM(N46:N62)</f>
        <v>34</v>
      </c>
    </row>
    <row r="60" spans="1:17" x14ac:dyDescent="0.2">
      <c r="A60" s="50" t="s">
        <v>70</v>
      </c>
      <c r="B60" s="49"/>
      <c r="C60" s="49"/>
      <c r="D60" s="75">
        <v>1</v>
      </c>
      <c r="E60" s="49"/>
      <c r="F60" s="49"/>
      <c r="G60" s="49"/>
      <c r="H60" s="49"/>
      <c r="I60" s="49"/>
      <c r="J60" s="75">
        <v>1</v>
      </c>
      <c r="K60" s="49"/>
      <c r="L60" s="49"/>
      <c r="M60" s="49"/>
      <c r="N60" s="61">
        <f>SUM(B60:M60)</f>
        <v>2</v>
      </c>
      <c r="O60" s="92"/>
      <c r="P60" s="46">
        <f>N60*O60</f>
        <v>0</v>
      </c>
      <c r="Q60" s="52" t="s">
        <v>20</v>
      </c>
    </row>
    <row r="61" spans="1:17" ht="13.5" thickBot="1" x14ac:dyDescent="0.25">
      <c r="A61" s="50" t="s">
        <v>69</v>
      </c>
      <c r="B61" s="49"/>
      <c r="C61" s="49"/>
      <c r="D61" s="75">
        <v>1</v>
      </c>
      <c r="E61" s="49"/>
      <c r="F61" s="49"/>
      <c r="G61" s="49"/>
      <c r="H61" s="49"/>
      <c r="I61" s="49"/>
      <c r="J61" s="75">
        <v>1</v>
      </c>
      <c r="K61" s="49"/>
      <c r="L61" s="49"/>
      <c r="M61" s="49"/>
      <c r="N61" s="61">
        <f>SUM(B61:M61)</f>
        <v>2</v>
      </c>
      <c r="O61" s="92"/>
      <c r="P61" s="46">
        <f>N61*O61</f>
        <v>0</v>
      </c>
      <c r="Q61" s="51" t="s">
        <v>18</v>
      </c>
    </row>
    <row r="62" spans="1:17" ht="13.5" thickBot="1" x14ac:dyDescent="0.25">
      <c r="A62" s="50" t="s">
        <v>68</v>
      </c>
      <c r="B62" s="49"/>
      <c r="C62" s="49"/>
      <c r="D62" s="75">
        <v>1</v>
      </c>
      <c r="E62" s="49"/>
      <c r="F62" s="49"/>
      <c r="G62" s="49"/>
      <c r="H62" s="49"/>
      <c r="I62" s="49"/>
      <c r="J62" s="75">
        <v>1</v>
      </c>
      <c r="K62" s="49"/>
      <c r="L62" s="49"/>
      <c r="M62" s="49"/>
      <c r="N62" s="61">
        <f>SUM(B62:M62)</f>
        <v>2</v>
      </c>
      <c r="O62" s="92"/>
      <c r="P62" s="46">
        <f>N62*O62</f>
        <v>0</v>
      </c>
      <c r="Q62" s="45">
        <f>SUM(P46:P62)</f>
        <v>0</v>
      </c>
    </row>
    <row r="63" spans="1:17" ht="31.15" customHeight="1" thickBot="1" x14ac:dyDescent="0.25">
      <c r="A63" s="74" t="s">
        <v>88</v>
      </c>
      <c r="B63" s="73" t="s">
        <v>121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1"/>
      <c r="Q63" s="60"/>
    </row>
    <row r="64" spans="1:17" ht="15" customHeight="1" thickBot="1" x14ac:dyDescent="0.25">
      <c r="A64" s="70" t="s">
        <v>114</v>
      </c>
      <c r="B64" s="69" t="s">
        <v>59</v>
      </c>
      <c r="C64" s="68" t="s">
        <v>58</v>
      </c>
      <c r="D64" s="68" t="s">
        <v>57</v>
      </c>
      <c r="E64" s="69" t="s">
        <v>56</v>
      </c>
      <c r="F64" s="68" t="s">
        <v>55</v>
      </c>
      <c r="G64" s="68" t="s">
        <v>54</v>
      </c>
      <c r="H64" s="69" t="s">
        <v>53</v>
      </c>
      <c r="I64" s="68" t="s">
        <v>52</v>
      </c>
      <c r="J64" s="68" t="s">
        <v>51</v>
      </c>
      <c r="K64" s="69" t="s">
        <v>50</v>
      </c>
      <c r="L64" s="68" t="s">
        <v>49</v>
      </c>
      <c r="M64" s="68" t="s">
        <v>48</v>
      </c>
      <c r="N64" s="67" t="s">
        <v>47</v>
      </c>
      <c r="O64" s="65" t="s">
        <v>85</v>
      </c>
      <c r="P64" s="65" t="s">
        <v>84</v>
      </c>
      <c r="Q64" s="60"/>
    </row>
    <row r="65" spans="1:17" x14ac:dyDescent="0.2">
      <c r="A65" s="50" t="s">
        <v>113</v>
      </c>
      <c r="B65" s="49"/>
      <c r="C65" s="49"/>
      <c r="D65" s="75">
        <v>2</v>
      </c>
      <c r="E65" s="49"/>
      <c r="F65" s="49"/>
      <c r="G65" s="49"/>
      <c r="H65" s="49"/>
      <c r="I65" s="49"/>
      <c r="J65" s="75">
        <v>2</v>
      </c>
      <c r="K65" s="49"/>
      <c r="L65" s="49"/>
      <c r="M65" s="49"/>
      <c r="N65" s="61">
        <f>SUM(B65:M65)</f>
        <v>4</v>
      </c>
      <c r="O65" s="92"/>
      <c r="P65" s="46">
        <f>N65*O65</f>
        <v>0</v>
      </c>
      <c r="Q65" s="60"/>
    </row>
    <row r="66" spans="1:17" x14ac:dyDescent="0.2">
      <c r="A66" s="112" t="s">
        <v>112</v>
      </c>
      <c r="B66" s="49"/>
      <c r="C66" s="49"/>
      <c r="D66" s="75">
        <v>2</v>
      </c>
      <c r="E66" s="49"/>
      <c r="F66" s="49"/>
      <c r="G66" s="49"/>
      <c r="H66" s="49"/>
      <c r="I66" s="49"/>
      <c r="J66" s="75">
        <v>2</v>
      </c>
      <c r="K66" s="49"/>
      <c r="L66" s="49"/>
      <c r="M66" s="49"/>
      <c r="N66" s="61">
        <f>SUM(B66:M66)</f>
        <v>4</v>
      </c>
      <c r="O66" s="92"/>
      <c r="P66" s="46">
        <f>N66*O66</f>
        <v>0</v>
      </c>
      <c r="Q66" s="60"/>
    </row>
    <row r="67" spans="1:17" x14ac:dyDescent="0.2">
      <c r="A67" s="50" t="s">
        <v>111</v>
      </c>
      <c r="B67" s="49"/>
      <c r="C67" s="49"/>
      <c r="D67" s="75">
        <v>2</v>
      </c>
      <c r="E67" s="49"/>
      <c r="F67" s="49"/>
      <c r="G67" s="49"/>
      <c r="H67" s="49"/>
      <c r="I67" s="49"/>
      <c r="J67" s="75">
        <v>2</v>
      </c>
      <c r="K67" s="49"/>
      <c r="L67" s="49"/>
      <c r="M67" s="49"/>
      <c r="N67" s="61">
        <f>SUM(B67:M67)</f>
        <v>4</v>
      </c>
      <c r="O67" s="92"/>
      <c r="P67" s="46">
        <f>N67*O67</f>
        <v>0</v>
      </c>
      <c r="Q67" s="60"/>
    </row>
    <row r="68" spans="1:17" x14ac:dyDescent="0.2">
      <c r="A68" s="50" t="s">
        <v>110</v>
      </c>
      <c r="B68" s="49"/>
      <c r="C68" s="49"/>
      <c r="D68" s="75">
        <v>2</v>
      </c>
      <c r="E68" s="49"/>
      <c r="F68" s="49"/>
      <c r="G68" s="49"/>
      <c r="H68" s="49"/>
      <c r="I68" s="49"/>
      <c r="J68" s="75">
        <v>2</v>
      </c>
      <c r="K68" s="49"/>
      <c r="L68" s="49"/>
      <c r="M68" s="49"/>
      <c r="N68" s="61">
        <f>SUM(B68:M68)</f>
        <v>4</v>
      </c>
      <c r="O68" s="92"/>
      <c r="P68" s="46">
        <f>N68*O68</f>
        <v>0</v>
      </c>
      <c r="Q68" s="60"/>
    </row>
    <row r="69" spans="1:17" x14ac:dyDescent="0.2">
      <c r="A69" s="50" t="s">
        <v>109</v>
      </c>
      <c r="B69" s="49"/>
      <c r="C69" s="49"/>
      <c r="D69" s="75">
        <v>2</v>
      </c>
      <c r="E69" s="49"/>
      <c r="F69" s="49"/>
      <c r="G69" s="49"/>
      <c r="H69" s="49"/>
      <c r="I69" s="49"/>
      <c r="J69" s="75">
        <v>2</v>
      </c>
      <c r="K69" s="49"/>
      <c r="L69" s="49"/>
      <c r="M69" s="49"/>
      <c r="N69" s="61">
        <f>SUM(B69:M69)</f>
        <v>4</v>
      </c>
      <c r="O69" s="92"/>
      <c r="P69" s="46">
        <f>N69*O69</f>
        <v>0</v>
      </c>
      <c r="Q69" s="60"/>
    </row>
    <row r="70" spans="1:17" x14ac:dyDescent="0.2">
      <c r="A70" s="50" t="s">
        <v>108</v>
      </c>
      <c r="B70" s="49"/>
      <c r="C70" s="49"/>
      <c r="D70" s="75">
        <v>2</v>
      </c>
      <c r="E70" s="49"/>
      <c r="F70" s="49"/>
      <c r="G70" s="49"/>
      <c r="H70" s="49"/>
      <c r="I70" s="49"/>
      <c r="J70" s="75">
        <v>2</v>
      </c>
      <c r="K70" s="49"/>
      <c r="L70" s="49"/>
      <c r="M70" s="49"/>
      <c r="N70" s="61">
        <f>SUM(B70:M70)</f>
        <v>4</v>
      </c>
      <c r="O70" s="92"/>
      <c r="P70" s="46">
        <f>N70*O70</f>
        <v>0</v>
      </c>
      <c r="Q70" s="60"/>
    </row>
    <row r="71" spans="1:17" x14ac:dyDescent="0.2">
      <c r="A71" s="50" t="s">
        <v>107</v>
      </c>
      <c r="B71" s="49"/>
      <c r="C71" s="49"/>
      <c r="D71" s="75">
        <v>2</v>
      </c>
      <c r="E71" s="49"/>
      <c r="F71" s="49"/>
      <c r="G71" s="49"/>
      <c r="H71" s="49"/>
      <c r="I71" s="49"/>
      <c r="J71" s="75">
        <v>2</v>
      </c>
      <c r="K71" s="49"/>
      <c r="L71" s="49"/>
      <c r="M71" s="49"/>
      <c r="N71" s="61">
        <f>SUM(B71:M71)</f>
        <v>4</v>
      </c>
      <c r="O71" s="92"/>
      <c r="P71" s="46">
        <f>N71*O71</f>
        <v>0</v>
      </c>
      <c r="Q71" s="60"/>
    </row>
    <row r="72" spans="1:17" x14ac:dyDescent="0.2">
      <c r="A72" s="50" t="s">
        <v>106</v>
      </c>
      <c r="B72" s="49"/>
      <c r="C72" s="49"/>
      <c r="D72" s="75">
        <v>2</v>
      </c>
      <c r="E72" s="49"/>
      <c r="F72" s="49"/>
      <c r="G72" s="49"/>
      <c r="H72" s="49"/>
      <c r="I72" s="49"/>
      <c r="J72" s="75">
        <v>2</v>
      </c>
      <c r="K72" s="49"/>
      <c r="L72" s="49"/>
      <c r="M72" s="49"/>
      <c r="N72" s="61">
        <f>SUM(B72:M72)</f>
        <v>4</v>
      </c>
      <c r="O72" s="92"/>
      <c r="P72" s="46">
        <f>N72*O72</f>
        <v>0</v>
      </c>
      <c r="Q72" s="60"/>
    </row>
    <row r="73" spans="1:17" x14ac:dyDescent="0.2">
      <c r="A73" s="50" t="s">
        <v>105</v>
      </c>
      <c r="B73" s="49"/>
      <c r="C73" s="49"/>
      <c r="D73" s="75">
        <v>2</v>
      </c>
      <c r="E73" s="49"/>
      <c r="F73" s="49"/>
      <c r="G73" s="49"/>
      <c r="H73" s="49"/>
      <c r="I73" s="49"/>
      <c r="J73" s="75">
        <v>2</v>
      </c>
      <c r="K73" s="49"/>
      <c r="L73" s="49"/>
      <c r="M73" s="49"/>
      <c r="N73" s="61">
        <f>SUM(B73:M73)</f>
        <v>4</v>
      </c>
      <c r="O73" s="92"/>
      <c r="P73" s="46">
        <f>N73*O73</f>
        <v>0</v>
      </c>
      <c r="Q73" s="60"/>
    </row>
    <row r="74" spans="1:17" x14ac:dyDescent="0.2">
      <c r="A74" s="50" t="s">
        <v>104</v>
      </c>
      <c r="B74" s="49"/>
      <c r="C74" s="49"/>
      <c r="D74" s="75">
        <v>2</v>
      </c>
      <c r="E74" s="49"/>
      <c r="F74" s="49"/>
      <c r="G74" s="49"/>
      <c r="H74" s="49"/>
      <c r="I74" s="49"/>
      <c r="J74" s="75">
        <v>2</v>
      </c>
      <c r="K74" s="49"/>
      <c r="L74" s="49"/>
      <c r="M74" s="49"/>
      <c r="N74" s="61">
        <f>SUM(B74:M74)</f>
        <v>4</v>
      </c>
      <c r="O74" s="92"/>
      <c r="P74" s="46">
        <f>N74*O74</f>
        <v>0</v>
      </c>
      <c r="Q74" s="60"/>
    </row>
    <row r="75" spans="1:17" x14ac:dyDescent="0.2">
      <c r="A75" s="50" t="s">
        <v>103</v>
      </c>
      <c r="B75" s="49"/>
      <c r="C75" s="49"/>
      <c r="D75" s="75">
        <v>2</v>
      </c>
      <c r="E75" s="49"/>
      <c r="F75" s="49"/>
      <c r="G75" s="49"/>
      <c r="H75" s="49"/>
      <c r="I75" s="49"/>
      <c r="J75" s="75">
        <v>2</v>
      </c>
      <c r="K75" s="49"/>
      <c r="L75" s="49"/>
      <c r="M75" s="49"/>
      <c r="N75" s="61">
        <f>SUM(B75:M75)</f>
        <v>4</v>
      </c>
      <c r="O75" s="92"/>
      <c r="P75" s="46">
        <f>N75*O75</f>
        <v>0</v>
      </c>
      <c r="Q75" s="60"/>
    </row>
    <row r="76" spans="1:17" x14ac:dyDescent="0.2">
      <c r="A76" s="50" t="s">
        <v>102</v>
      </c>
      <c r="B76" s="49"/>
      <c r="C76" s="49"/>
      <c r="D76" s="75">
        <v>2</v>
      </c>
      <c r="E76" s="49"/>
      <c r="F76" s="49"/>
      <c r="G76" s="49"/>
      <c r="H76" s="49"/>
      <c r="I76" s="49"/>
      <c r="J76" s="75">
        <v>2</v>
      </c>
      <c r="K76" s="49"/>
      <c r="L76" s="49"/>
      <c r="M76" s="49"/>
      <c r="N76" s="61">
        <f>SUM(B76:M76)</f>
        <v>4</v>
      </c>
      <c r="O76" s="92"/>
      <c r="P76" s="46">
        <f>N76*O76</f>
        <v>0</v>
      </c>
      <c r="Q76" s="60"/>
    </row>
    <row r="77" spans="1:17" x14ac:dyDescent="0.2">
      <c r="A77" s="50" t="s">
        <v>101</v>
      </c>
      <c r="B77" s="49"/>
      <c r="C77" s="49"/>
      <c r="D77" s="75">
        <v>2</v>
      </c>
      <c r="E77" s="49"/>
      <c r="F77" s="49"/>
      <c r="G77" s="49"/>
      <c r="H77" s="49"/>
      <c r="I77" s="49"/>
      <c r="J77" s="75">
        <v>2</v>
      </c>
      <c r="K77" s="49"/>
      <c r="L77" s="49"/>
      <c r="M77" s="49"/>
      <c r="N77" s="61">
        <f>SUM(B77:M77)</f>
        <v>4</v>
      </c>
      <c r="O77" s="92"/>
      <c r="P77" s="46">
        <f>N77*O77</f>
        <v>0</v>
      </c>
      <c r="Q77" s="60"/>
    </row>
    <row r="78" spans="1:17" x14ac:dyDescent="0.2">
      <c r="A78" s="50" t="s">
        <v>100</v>
      </c>
      <c r="B78" s="49"/>
      <c r="C78" s="49"/>
      <c r="D78" s="75">
        <v>2</v>
      </c>
      <c r="E78" s="49"/>
      <c r="F78" s="49"/>
      <c r="G78" s="49"/>
      <c r="H78" s="49"/>
      <c r="I78" s="49"/>
      <c r="J78" s="75">
        <v>2</v>
      </c>
      <c r="K78" s="49"/>
      <c r="L78" s="49"/>
      <c r="M78" s="49"/>
      <c r="N78" s="61">
        <f>SUM(B78:M78)</f>
        <v>4</v>
      </c>
      <c r="O78" s="92"/>
      <c r="P78" s="46">
        <f>N78*O78</f>
        <v>0</v>
      </c>
      <c r="Q78" s="60"/>
    </row>
    <row r="79" spans="1:17" x14ac:dyDescent="0.2">
      <c r="A79" s="50" t="s">
        <v>28</v>
      </c>
      <c r="B79" s="49"/>
      <c r="C79" s="49"/>
      <c r="D79" s="75">
        <v>2</v>
      </c>
      <c r="E79" s="49"/>
      <c r="F79" s="49"/>
      <c r="G79" s="49"/>
      <c r="H79" s="49"/>
      <c r="I79" s="49"/>
      <c r="J79" s="75">
        <v>2</v>
      </c>
      <c r="K79" s="49"/>
      <c r="L79" s="49"/>
      <c r="M79" s="49"/>
      <c r="N79" s="61">
        <f>SUM(B79:M79)</f>
        <v>4</v>
      </c>
      <c r="O79" s="92"/>
      <c r="P79" s="46">
        <f>N79*O79</f>
        <v>0</v>
      </c>
      <c r="Q79" s="60"/>
    </row>
    <row r="80" spans="1:17" ht="13.5" thickBot="1" x14ac:dyDescent="0.25">
      <c r="A80" s="50" t="s">
        <v>29</v>
      </c>
      <c r="B80" s="49"/>
      <c r="C80" s="49"/>
      <c r="D80" s="75">
        <v>2</v>
      </c>
      <c r="E80" s="49"/>
      <c r="F80" s="49"/>
      <c r="G80" s="49"/>
      <c r="H80" s="49"/>
      <c r="I80" s="49"/>
      <c r="J80" s="75">
        <v>2</v>
      </c>
      <c r="K80" s="49"/>
      <c r="L80" s="49"/>
      <c r="M80" s="49"/>
      <c r="N80" s="61">
        <f>SUM(B80:M80)</f>
        <v>4</v>
      </c>
      <c r="O80" s="92"/>
      <c r="P80" s="46">
        <f>N80*O80</f>
        <v>0</v>
      </c>
      <c r="Q80" s="60"/>
    </row>
    <row r="81" spans="1:17" ht="13.5" thickBot="1" x14ac:dyDescent="0.25">
      <c r="A81" s="50" t="s">
        <v>26</v>
      </c>
      <c r="B81" s="49"/>
      <c r="C81" s="49"/>
      <c r="D81" s="75">
        <v>2</v>
      </c>
      <c r="E81" s="49"/>
      <c r="F81" s="49"/>
      <c r="G81" s="49"/>
      <c r="H81" s="49"/>
      <c r="I81" s="49"/>
      <c r="J81" s="75">
        <v>2</v>
      </c>
      <c r="K81" s="49"/>
      <c r="L81" s="49"/>
      <c r="M81" s="49"/>
      <c r="N81" s="61">
        <f>SUM(B81:M81)</f>
        <v>4</v>
      </c>
      <c r="O81" s="92"/>
      <c r="P81" s="46">
        <f>N81*O81</f>
        <v>0</v>
      </c>
      <c r="Q81" s="55" t="s">
        <v>23</v>
      </c>
    </row>
    <row r="82" spans="1:17" ht="13.5" thickBot="1" x14ac:dyDescent="0.25">
      <c r="A82" s="50" t="s">
        <v>27</v>
      </c>
      <c r="B82" s="49"/>
      <c r="C82" s="49"/>
      <c r="D82" s="75">
        <v>2</v>
      </c>
      <c r="E82" s="49"/>
      <c r="F82" s="49"/>
      <c r="G82" s="49"/>
      <c r="H82" s="49"/>
      <c r="I82" s="49"/>
      <c r="J82" s="75">
        <v>2</v>
      </c>
      <c r="K82" s="49"/>
      <c r="L82" s="49"/>
      <c r="M82" s="49"/>
      <c r="N82" s="61">
        <f>SUM(B82:M82)</f>
        <v>4</v>
      </c>
      <c r="O82" s="92"/>
      <c r="P82" s="46">
        <f>N82*O82</f>
        <v>0</v>
      </c>
      <c r="Q82" s="54">
        <f>SUM(N65:N85)</f>
        <v>78</v>
      </c>
    </row>
    <row r="83" spans="1:17" x14ac:dyDescent="0.2">
      <c r="A83" s="50" t="s">
        <v>99</v>
      </c>
      <c r="B83" s="49"/>
      <c r="C83" s="49"/>
      <c r="D83" s="75">
        <v>2</v>
      </c>
      <c r="E83" s="49"/>
      <c r="F83" s="49"/>
      <c r="G83" s="49"/>
      <c r="H83" s="49"/>
      <c r="I83" s="49"/>
      <c r="J83" s="75"/>
      <c r="K83" s="49"/>
      <c r="L83" s="49"/>
      <c r="M83" s="49"/>
      <c r="N83" s="61">
        <f>SUM(B83:M83)</f>
        <v>2</v>
      </c>
      <c r="O83" s="92"/>
      <c r="P83" s="46">
        <f>N83*O83</f>
        <v>0</v>
      </c>
      <c r="Q83" s="52" t="s">
        <v>20</v>
      </c>
    </row>
    <row r="84" spans="1:17" ht="13.5" thickBot="1" x14ac:dyDescent="0.25">
      <c r="A84" s="50" t="s">
        <v>98</v>
      </c>
      <c r="B84" s="49"/>
      <c r="C84" s="49"/>
      <c r="D84" s="75">
        <v>2</v>
      </c>
      <c r="E84" s="49"/>
      <c r="F84" s="49"/>
      <c r="G84" s="49"/>
      <c r="H84" s="49"/>
      <c r="I84" s="49"/>
      <c r="J84" s="75"/>
      <c r="K84" s="49"/>
      <c r="L84" s="49"/>
      <c r="M84" s="49"/>
      <c r="N84" s="61">
        <f>SUM(B84:M84)</f>
        <v>2</v>
      </c>
      <c r="O84" s="92"/>
      <c r="P84" s="46">
        <f>N84*O84</f>
        <v>0</v>
      </c>
      <c r="Q84" s="51" t="s">
        <v>18</v>
      </c>
    </row>
    <row r="85" spans="1:17" ht="13.5" thickBot="1" x14ac:dyDescent="0.25">
      <c r="A85" s="91" t="s">
        <v>97</v>
      </c>
      <c r="B85" s="89"/>
      <c r="C85" s="89"/>
      <c r="D85" s="90">
        <v>2</v>
      </c>
      <c r="E85" s="89"/>
      <c r="F85" s="89"/>
      <c r="G85" s="89"/>
      <c r="H85" s="89"/>
      <c r="I85" s="89"/>
      <c r="J85" s="90"/>
      <c r="K85" s="89"/>
      <c r="L85" s="89"/>
      <c r="M85" s="89"/>
      <c r="N85" s="88">
        <f>SUM(B85:M85)</f>
        <v>2</v>
      </c>
      <c r="O85" s="87"/>
      <c r="P85" s="86">
        <f>N85*O85</f>
        <v>0</v>
      </c>
      <c r="Q85" s="45">
        <f>SUM(P65:P85)</f>
        <v>0</v>
      </c>
    </row>
    <row r="86" spans="1:17" ht="13.5" thickTop="1" x14ac:dyDescent="0.2"/>
  </sheetData>
  <mergeCells count="4">
    <mergeCell ref="B1:P2"/>
    <mergeCell ref="B17:P17"/>
    <mergeCell ref="B44:P44"/>
    <mergeCell ref="B63:P63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47F0-E20A-44B5-B76C-3EDE605CA9BD}">
  <sheetPr>
    <tabColor theme="5" tint="0.59999389629810485"/>
  </sheetPr>
  <dimension ref="A1:Q87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135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SUM(Q16,Q40,Q60,Q83)</f>
        <v>467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SUM(Q19,Q43,Q63,Q86)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75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75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119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75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75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75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75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75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75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75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75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75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3.5" thickBot="1" x14ac:dyDescent="0.25">
      <c r="A15" s="50" t="s">
        <v>89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75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75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192</v>
      </c>
    </row>
    <row r="17" spans="1:17" x14ac:dyDescent="0.2">
      <c r="A17" s="53" t="s">
        <v>22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75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2.75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75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112" t="s">
        <v>19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75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27.6" customHeight="1" thickBot="1" x14ac:dyDescent="0.25">
      <c r="A20" s="74" t="s">
        <v>134</v>
      </c>
      <c r="B20" s="73" t="s">
        <v>133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9" customHeight="1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75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75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75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75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75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75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75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75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75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75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75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89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75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75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75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75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112" t="s">
        <v>19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75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ht="13.5" thickBot="1" x14ac:dyDescent="0.25">
      <c r="A38" s="50" t="s">
        <v>74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60"/>
    </row>
    <row r="39" spans="1:17" ht="13.5" thickBot="1" x14ac:dyDescent="0.25">
      <c r="A39" s="50" t="s">
        <v>77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5" t="s">
        <v>23</v>
      </c>
    </row>
    <row r="40" spans="1:17" ht="13.5" thickBot="1" x14ac:dyDescent="0.25">
      <c r="A40" s="50" t="s">
        <v>72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4">
        <f>SUM(N22:N43)</f>
        <v>216</v>
      </c>
    </row>
    <row r="41" spans="1:17" x14ac:dyDescent="0.2">
      <c r="A41" s="50" t="s">
        <v>78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52" t="s">
        <v>20</v>
      </c>
    </row>
    <row r="42" spans="1:17" ht="13.5" thickBot="1" x14ac:dyDescent="0.25">
      <c r="A42" s="50" t="s">
        <v>75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51" t="s">
        <v>18</v>
      </c>
    </row>
    <row r="43" spans="1:17" ht="13.5" thickBot="1" x14ac:dyDescent="0.25">
      <c r="A43" s="109" t="s">
        <v>71</v>
      </c>
      <c r="B43" s="107"/>
      <c r="C43" s="108">
        <v>1</v>
      </c>
      <c r="D43" s="107"/>
      <c r="E43" s="107"/>
      <c r="F43" s="108">
        <v>1</v>
      </c>
      <c r="G43" s="107"/>
      <c r="H43" s="107"/>
      <c r="I43" s="108">
        <v>1</v>
      </c>
      <c r="J43" s="107"/>
      <c r="K43" s="107"/>
      <c r="L43" s="108">
        <v>1</v>
      </c>
      <c r="M43" s="107"/>
      <c r="N43" s="106">
        <f>SUM(B43:M43)</f>
        <v>4</v>
      </c>
      <c r="O43" s="105"/>
      <c r="P43" s="104">
        <f>N43*O43</f>
        <v>0</v>
      </c>
      <c r="Q43" s="45">
        <f>SUM(P22:P43)</f>
        <v>0</v>
      </c>
    </row>
    <row r="44" spans="1:17" ht="13.5" thickBot="1" x14ac:dyDescent="0.25">
      <c r="A44" s="103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1"/>
      <c r="O44" s="100"/>
      <c r="P44" s="99"/>
      <c r="Q44" s="93"/>
    </row>
    <row r="45" spans="1:17" ht="36" customHeight="1" thickBot="1" x14ac:dyDescent="0.25">
      <c r="A45" s="74" t="s">
        <v>88</v>
      </c>
      <c r="B45" s="73" t="s">
        <v>132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1"/>
      <c r="Q45" s="60"/>
    </row>
    <row r="46" spans="1:17" ht="13.5" thickBot="1" x14ac:dyDescent="0.25">
      <c r="A46" s="70" t="s">
        <v>86</v>
      </c>
      <c r="B46" s="69" t="s">
        <v>59</v>
      </c>
      <c r="C46" s="68" t="s">
        <v>58</v>
      </c>
      <c r="D46" s="68" t="s">
        <v>57</v>
      </c>
      <c r="E46" s="69" t="s">
        <v>56</v>
      </c>
      <c r="F46" s="68" t="s">
        <v>55</v>
      </c>
      <c r="G46" s="68" t="s">
        <v>54</v>
      </c>
      <c r="H46" s="69" t="s">
        <v>53</v>
      </c>
      <c r="I46" s="68" t="s">
        <v>52</v>
      </c>
      <c r="J46" s="68" t="s">
        <v>51</v>
      </c>
      <c r="K46" s="69" t="s">
        <v>50</v>
      </c>
      <c r="L46" s="68" t="s">
        <v>49</v>
      </c>
      <c r="M46" s="68" t="s">
        <v>48</v>
      </c>
      <c r="N46" s="67" t="s">
        <v>47</v>
      </c>
      <c r="O46" s="65" t="s">
        <v>85</v>
      </c>
      <c r="P46" s="65" t="s">
        <v>84</v>
      </c>
      <c r="Q46" s="60"/>
    </row>
    <row r="47" spans="1:17" x14ac:dyDescent="0.2">
      <c r="A47" s="50" t="s">
        <v>83</v>
      </c>
      <c r="B47" s="49"/>
      <c r="C47" s="49"/>
      <c r="D47" s="49"/>
      <c r="E47" s="49"/>
      <c r="F47" s="49"/>
      <c r="G47" s="49"/>
      <c r="H47" s="75">
        <v>1</v>
      </c>
      <c r="I47" s="49"/>
      <c r="J47" s="49"/>
      <c r="K47" s="49"/>
      <c r="L47" s="49"/>
      <c r="M47" s="49"/>
      <c r="N47" s="61">
        <f>SUM(B47:M47)</f>
        <v>1</v>
      </c>
      <c r="O47" s="92"/>
      <c r="P47" s="46">
        <f>N47*O47</f>
        <v>0</v>
      </c>
      <c r="Q47" s="60"/>
    </row>
    <row r="48" spans="1:17" x14ac:dyDescent="0.2">
      <c r="A48" s="50" t="s">
        <v>82</v>
      </c>
      <c r="B48" s="49"/>
      <c r="C48" s="49"/>
      <c r="D48" s="49"/>
      <c r="E48" s="49"/>
      <c r="F48" s="49"/>
      <c r="G48" s="49"/>
      <c r="H48" s="75">
        <v>1</v>
      </c>
      <c r="I48" s="49"/>
      <c r="J48" s="49"/>
      <c r="K48" s="49"/>
      <c r="L48" s="49"/>
      <c r="M48" s="49"/>
      <c r="N48" s="61">
        <f>SUM(B48:M48)</f>
        <v>1</v>
      </c>
      <c r="O48" s="92"/>
      <c r="P48" s="46">
        <f>N48*O48</f>
        <v>0</v>
      </c>
      <c r="Q48" s="60"/>
    </row>
    <row r="49" spans="1:17" x14ac:dyDescent="0.2">
      <c r="A49" s="50" t="s">
        <v>81</v>
      </c>
      <c r="B49" s="49"/>
      <c r="C49" s="49"/>
      <c r="D49" s="49"/>
      <c r="E49" s="49"/>
      <c r="F49" s="49"/>
      <c r="G49" s="49"/>
      <c r="H49" s="75">
        <v>1</v>
      </c>
      <c r="I49" s="49"/>
      <c r="J49" s="49"/>
      <c r="K49" s="49"/>
      <c r="L49" s="49"/>
      <c r="M49" s="49"/>
      <c r="N49" s="61">
        <f>SUM(B49:M49)</f>
        <v>1</v>
      </c>
      <c r="O49" s="92"/>
      <c r="P49" s="46">
        <f>N49*O49</f>
        <v>0</v>
      </c>
      <c r="Q49" s="60"/>
    </row>
    <row r="50" spans="1:17" x14ac:dyDescent="0.2">
      <c r="A50" s="50" t="s">
        <v>80</v>
      </c>
      <c r="B50" s="49"/>
      <c r="C50" s="49"/>
      <c r="D50" s="49"/>
      <c r="E50" s="49"/>
      <c r="F50" s="49"/>
      <c r="G50" s="49"/>
      <c r="H50" s="75">
        <v>1</v>
      </c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79</v>
      </c>
      <c r="B51" s="49"/>
      <c r="C51" s="49"/>
      <c r="D51" s="49"/>
      <c r="E51" s="49"/>
      <c r="F51" s="49"/>
      <c r="G51" s="49"/>
      <c r="H51" s="75">
        <v>1</v>
      </c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29</v>
      </c>
      <c r="B52" s="49"/>
      <c r="C52" s="49"/>
      <c r="D52" s="49"/>
      <c r="E52" s="49"/>
      <c r="F52" s="49"/>
      <c r="G52" s="49"/>
      <c r="H52" s="75">
        <v>1</v>
      </c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78</v>
      </c>
      <c r="B53" s="49"/>
      <c r="C53" s="49"/>
      <c r="D53" s="49"/>
      <c r="E53" s="49"/>
      <c r="F53" s="49"/>
      <c r="G53" s="49"/>
      <c r="H53" s="75">
        <v>1</v>
      </c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77</v>
      </c>
      <c r="B54" s="49"/>
      <c r="C54" s="49"/>
      <c r="D54" s="49"/>
      <c r="E54" s="49"/>
      <c r="F54" s="49"/>
      <c r="G54" s="49"/>
      <c r="H54" s="75">
        <v>1</v>
      </c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76</v>
      </c>
      <c r="B55" s="49"/>
      <c r="C55" s="49"/>
      <c r="D55" s="49"/>
      <c r="E55" s="49"/>
      <c r="F55" s="49"/>
      <c r="G55" s="49"/>
      <c r="H55" s="75">
        <v>1</v>
      </c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75</v>
      </c>
      <c r="B56" s="49"/>
      <c r="C56" s="49"/>
      <c r="D56" s="49"/>
      <c r="E56" s="49"/>
      <c r="F56" s="49"/>
      <c r="G56" s="49"/>
      <c r="H56" s="75">
        <v>1</v>
      </c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74</v>
      </c>
      <c r="B57" s="49"/>
      <c r="C57" s="49"/>
      <c r="D57" s="49"/>
      <c r="E57" s="49"/>
      <c r="F57" s="49"/>
      <c r="G57" s="49"/>
      <c r="H57" s="75">
        <v>1</v>
      </c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ht="13.5" thickBot="1" x14ac:dyDescent="0.25">
      <c r="A58" s="50" t="s">
        <v>73</v>
      </c>
      <c r="B58" s="49"/>
      <c r="C58" s="49"/>
      <c r="D58" s="49"/>
      <c r="E58" s="49"/>
      <c r="F58" s="49"/>
      <c r="G58" s="49"/>
      <c r="H58" s="75">
        <v>1</v>
      </c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ht="13.5" thickBot="1" x14ac:dyDescent="0.25">
      <c r="A59" s="50" t="s">
        <v>72</v>
      </c>
      <c r="B59" s="49"/>
      <c r="C59" s="49"/>
      <c r="D59" s="49"/>
      <c r="E59" s="49"/>
      <c r="F59" s="49"/>
      <c r="G59" s="49"/>
      <c r="H59" s="75">
        <v>1</v>
      </c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55" t="s">
        <v>23</v>
      </c>
    </row>
    <row r="60" spans="1:17" ht="13.5" thickBot="1" x14ac:dyDescent="0.25">
      <c r="A60" s="50" t="s">
        <v>71</v>
      </c>
      <c r="B60" s="49"/>
      <c r="C60" s="49"/>
      <c r="D60" s="49"/>
      <c r="E60" s="49"/>
      <c r="F60" s="49"/>
      <c r="G60" s="49"/>
      <c r="H60" s="75">
        <v>1</v>
      </c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54">
        <f>SUM(N47:N63)</f>
        <v>17</v>
      </c>
    </row>
    <row r="61" spans="1:17" x14ac:dyDescent="0.2">
      <c r="A61" s="50" t="s">
        <v>70</v>
      </c>
      <c r="B61" s="49"/>
      <c r="C61" s="49"/>
      <c r="D61" s="49"/>
      <c r="E61" s="49"/>
      <c r="F61" s="49"/>
      <c r="G61" s="49"/>
      <c r="H61" s="75">
        <v>1</v>
      </c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52" t="s">
        <v>20</v>
      </c>
    </row>
    <row r="62" spans="1:17" ht="13.5" thickBot="1" x14ac:dyDescent="0.25">
      <c r="A62" s="50" t="s">
        <v>69</v>
      </c>
      <c r="B62" s="49"/>
      <c r="C62" s="49"/>
      <c r="D62" s="49"/>
      <c r="E62" s="49"/>
      <c r="F62" s="49"/>
      <c r="G62" s="49"/>
      <c r="H62" s="75">
        <v>1</v>
      </c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51" t="s">
        <v>18</v>
      </c>
    </row>
    <row r="63" spans="1:17" ht="13.5" thickBot="1" x14ac:dyDescent="0.25">
      <c r="A63" s="50" t="s">
        <v>68</v>
      </c>
      <c r="B63" s="49"/>
      <c r="C63" s="49"/>
      <c r="D63" s="49"/>
      <c r="E63" s="49"/>
      <c r="F63" s="49"/>
      <c r="G63" s="49"/>
      <c r="H63" s="75">
        <v>1</v>
      </c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45">
        <f>SUM(P47:P63)</f>
        <v>0</v>
      </c>
    </row>
    <row r="64" spans="1:17" ht="30.6" customHeight="1" thickBot="1" x14ac:dyDescent="0.25">
      <c r="A64" s="74" t="s">
        <v>88</v>
      </c>
      <c r="B64" s="73" t="s">
        <v>131</v>
      </c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1"/>
      <c r="Q64" s="60"/>
    </row>
    <row r="65" spans="1:17" ht="15" customHeight="1" thickBot="1" x14ac:dyDescent="0.25">
      <c r="A65" s="70" t="s">
        <v>114</v>
      </c>
      <c r="B65" s="69" t="s">
        <v>59</v>
      </c>
      <c r="C65" s="68" t="s">
        <v>58</v>
      </c>
      <c r="D65" s="68" t="s">
        <v>57</v>
      </c>
      <c r="E65" s="69" t="s">
        <v>56</v>
      </c>
      <c r="F65" s="68" t="s">
        <v>55</v>
      </c>
      <c r="G65" s="68" t="s">
        <v>54</v>
      </c>
      <c r="H65" s="69" t="s">
        <v>53</v>
      </c>
      <c r="I65" s="68" t="s">
        <v>52</v>
      </c>
      <c r="J65" s="68" t="s">
        <v>51</v>
      </c>
      <c r="K65" s="69" t="s">
        <v>50</v>
      </c>
      <c r="L65" s="68" t="s">
        <v>49</v>
      </c>
      <c r="M65" s="68" t="s">
        <v>48</v>
      </c>
      <c r="N65" s="67" t="s">
        <v>47</v>
      </c>
      <c r="O65" s="65" t="s">
        <v>85</v>
      </c>
      <c r="P65" s="65" t="s">
        <v>84</v>
      </c>
      <c r="Q65" s="60"/>
    </row>
    <row r="66" spans="1:17" x14ac:dyDescent="0.2">
      <c r="A66" s="50" t="s">
        <v>113</v>
      </c>
      <c r="B66" s="49"/>
      <c r="C66" s="49"/>
      <c r="D66" s="49"/>
      <c r="E66" s="49"/>
      <c r="F66" s="49"/>
      <c r="G66" s="49"/>
      <c r="H66" s="75">
        <v>2</v>
      </c>
      <c r="I66" s="49"/>
      <c r="J66" s="49"/>
      <c r="K66" s="49"/>
      <c r="L66" s="49"/>
      <c r="M66" s="49"/>
      <c r="N66" s="61">
        <f>SUM(B66:M66)</f>
        <v>2</v>
      </c>
      <c r="O66" s="92"/>
      <c r="P66" s="46">
        <f>N66*O66</f>
        <v>0</v>
      </c>
      <c r="Q66" s="60"/>
    </row>
    <row r="67" spans="1:17" x14ac:dyDescent="0.2">
      <c r="A67" s="112" t="s">
        <v>112</v>
      </c>
      <c r="B67" s="49"/>
      <c r="C67" s="49"/>
      <c r="D67" s="49"/>
      <c r="E67" s="49"/>
      <c r="F67" s="49"/>
      <c r="G67" s="49"/>
      <c r="H67" s="75">
        <v>2</v>
      </c>
      <c r="I67" s="49"/>
      <c r="J67" s="49"/>
      <c r="K67" s="49"/>
      <c r="L67" s="49"/>
      <c r="M67" s="49"/>
      <c r="N67" s="61">
        <f>SUM(B67:M67)</f>
        <v>2</v>
      </c>
      <c r="O67" s="92"/>
      <c r="P67" s="46">
        <f>N67*O67</f>
        <v>0</v>
      </c>
      <c r="Q67" s="60"/>
    </row>
    <row r="68" spans="1:17" x14ac:dyDescent="0.2">
      <c r="A68" s="50" t="s">
        <v>111</v>
      </c>
      <c r="B68" s="49"/>
      <c r="C68" s="49"/>
      <c r="D68" s="49"/>
      <c r="E68" s="49"/>
      <c r="F68" s="49"/>
      <c r="G68" s="49"/>
      <c r="H68" s="75">
        <v>2</v>
      </c>
      <c r="I68" s="49"/>
      <c r="J68" s="49"/>
      <c r="K68" s="49"/>
      <c r="L68" s="49"/>
      <c r="M68" s="49"/>
      <c r="N68" s="61">
        <f>SUM(B68:M68)</f>
        <v>2</v>
      </c>
      <c r="O68" s="92"/>
      <c r="P68" s="46">
        <f>N68*O68</f>
        <v>0</v>
      </c>
      <c r="Q68" s="60"/>
    </row>
    <row r="69" spans="1:17" x14ac:dyDescent="0.2">
      <c r="A69" s="50" t="s">
        <v>110</v>
      </c>
      <c r="B69" s="49"/>
      <c r="C69" s="49"/>
      <c r="D69" s="49"/>
      <c r="E69" s="49"/>
      <c r="F69" s="49"/>
      <c r="G69" s="49"/>
      <c r="H69" s="75">
        <v>2</v>
      </c>
      <c r="I69" s="49"/>
      <c r="J69" s="49"/>
      <c r="K69" s="49"/>
      <c r="L69" s="49"/>
      <c r="M69" s="49"/>
      <c r="N69" s="61">
        <f>SUM(B69:M69)</f>
        <v>2</v>
      </c>
      <c r="O69" s="92"/>
      <c r="P69" s="46">
        <f>N69*O69</f>
        <v>0</v>
      </c>
      <c r="Q69" s="60"/>
    </row>
    <row r="70" spans="1:17" x14ac:dyDescent="0.2">
      <c r="A70" s="50" t="s">
        <v>109</v>
      </c>
      <c r="B70" s="49"/>
      <c r="C70" s="49"/>
      <c r="D70" s="49"/>
      <c r="E70" s="49"/>
      <c r="F70" s="49"/>
      <c r="G70" s="49"/>
      <c r="H70" s="75">
        <v>2</v>
      </c>
      <c r="I70" s="49"/>
      <c r="J70" s="49"/>
      <c r="K70" s="49"/>
      <c r="L70" s="49"/>
      <c r="M70" s="49"/>
      <c r="N70" s="61">
        <f>SUM(B70:M70)</f>
        <v>2</v>
      </c>
      <c r="O70" s="92"/>
      <c r="P70" s="46">
        <f>N70*O70</f>
        <v>0</v>
      </c>
      <c r="Q70" s="60"/>
    </row>
    <row r="71" spans="1:17" x14ac:dyDescent="0.2">
      <c r="A71" s="50" t="s">
        <v>108</v>
      </c>
      <c r="B71" s="49"/>
      <c r="C71" s="49"/>
      <c r="D71" s="49"/>
      <c r="E71" s="49"/>
      <c r="F71" s="49"/>
      <c r="G71" s="49"/>
      <c r="H71" s="75">
        <v>2</v>
      </c>
      <c r="I71" s="49"/>
      <c r="J71" s="49"/>
      <c r="K71" s="49"/>
      <c r="L71" s="49"/>
      <c r="M71" s="49"/>
      <c r="N71" s="61">
        <f>SUM(B71:M71)</f>
        <v>2</v>
      </c>
      <c r="O71" s="92"/>
      <c r="P71" s="46">
        <f>N71*O71</f>
        <v>0</v>
      </c>
      <c r="Q71" s="60"/>
    </row>
    <row r="72" spans="1:17" x14ac:dyDescent="0.2">
      <c r="A72" s="50" t="s">
        <v>107</v>
      </c>
      <c r="B72" s="49"/>
      <c r="C72" s="49"/>
      <c r="D72" s="49"/>
      <c r="E72" s="49"/>
      <c r="F72" s="49"/>
      <c r="G72" s="49"/>
      <c r="H72" s="75">
        <v>2</v>
      </c>
      <c r="I72" s="49"/>
      <c r="J72" s="49"/>
      <c r="K72" s="49"/>
      <c r="L72" s="49"/>
      <c r="M72" s="49"/>
      <c r="N72" s="61">
        <f>SUM(B72:M72)</f>
        <v>2</v>
      </c>
      <c r="O72" s="92"/>
      <c r="P72" s="46">
        <f>N72*O72</f>
        <v>0</v>
      </c>
      <c r="Q72" s="60"/>
    </row>
    <row r="73" spans="1:17" x14ac:dyDescent="0.2">
      <c r="A73" s="50" t="s">
        <v>106</v>
      </c>
      <c r="B73" s="49"/>
      <c r="C73" s="49"/>
      <c r="D73" s="49"/>
      <c r="E73" s="49"/>
      <c r="F73" s="49"/>
      <c r="G73" s="49"/>
      <c r="H73" s="75">
        <v>2</v>
      </c>
      <c r="I73" s="49"/>
      <c r="J73" s="49"/>
      <c r="K73" s="49"/>
      <c r="L73" s="49"/>
      <c r="M73" s="49"/>
      <c r="N73" s="61">
        <f>SUM(B73:M73)</f>
        <v>2</v>
      </c>
      <c r="O73" s="92"/>
      <c r="P73" s="46">
        <f>N73*O73</f>
        <v>0</v>
      </c>
      <c r="Q73" s="60"/>
    </row>
    <row r="74" spans="1:17" x14ac:dyDescent="0.2">
      <c r="A74" s="50" t="s">
        <v>105</v>
      </c>
      <c r="B74" s="49"/>
      <c r="C74" s="49"/>
      <c r="D74" s="49"/>
      <c r="E74" s="49"/>
      <c r="F74" s="49"/>
      <c r="G74" s="49"/>
      <c r="H74" s="75">
        <v>2</v>
      </c>
      <c r="I74" s="49"/>
      <c r="J74" s="49"/>
      <c r="K74" s="49"/>
      <c r="L74" s="49"/>
      <c r="M74" s="49"/>
      <c r="N74" s="61">
        <f>SUM(B74:M74)</f>
        <v>2</v>
      </c>
      <c r="O74" s="92"/>
      <c r="P74" s="46">
        <f>N74*O74</f>
        <v>0</v>
      </c>
      <c r="Q74" s="60"/>
    </row>
    <row r="75" spans="1:17" x14ac:dyDescent="0.2">
      <c r="A75" s="50" t="s">
        <v>104</v>
      </c>
      <c r="B75" s="49"/>
      <c r="C75" s="49"/>
      <c r="D75" s="49"/>
      <c r="E75" s="49"/>
      <c r="F75" s="49"/>
      <c r="G75" s="49"/>
      <c r="H75" s="75">
        <v>2</v>
      </c>
      <c r="I75" s="49"/>
      <c r="J75" s="49"/>
      <c r="K75" s="49"/>
      <c r="L75" s="49"/>
      <c r="M75" s="49"/>
      <c r="N75" s="61">
        <f>SUM(B75:M75)</f>
        <v>2</v>
      </c>
      <c r="O75" s="92"/>
      <c r="P75" s="46">
        <f>N75*O75</f>
        <v>0</v>
      </c>
      <c r="Q75" s="60"/>
    </row>
    <row r="76" spans="1:17" x14ac:dyDescent="0.2">
      <c r="A76" s="50" t="s">
        <v>103</v>
      </c>
      <c r="B76" s="49"/>
      <c r="C76" s="49"/>
      <c r="D76" s="49"/>
      <c r="E76" s="49"/>
      <c r="F76" s="49"/>
      <c r="G76" s="49"/>
      <c r="H76" s="75">
        <v>2</v>
      </c>
      <c r="I76" s="49"/>
      <c r="J76" s="49"/>
      <c r="K76" s="49"/>
      <c r="L76" s="49"/>
      <c r="M76" s="49"/>
      <c r="N76" s="61">
        <f>SUM(B76:M76)</f>
        <v>2</v>
      </c>
      <c r="O76" s="92"/>
      <c r="P76" s="46">
        <f>N76*O76</f>
        <v>0</v>
      </c>
      <c r="Q76" s="60"/>
    </row>
    <row r="77" spans="1:17" x14ac:dyDescent="0.2">
      <c r="A77" s="50" t="s">
        <v>102</v>
      </c>
      <c r="B77" s="49"/>
      <c r="C77" s="49"/>
      <c r="D77" s="49"/>
      <c r="E77" s="49"/>
      <c r="F77" s="49"/>
      <c r="G77" s="49"/>
      <c r="H77" s="75">
        <v>2</v>
      </c>
      <c r="I77" s="49"/>
      <c r="J77" s="49"/>
      <c r="K77" s="49"/>
      <c r="L77" s="49"/>
      <c r="M77" s="49"/>
      <c r="N77" s="61">
        <f>SUM(B77:M77)</f>
        <v>2</v>
      </c>
      <c r="O77" s="92"/>
      <c r="P77" s="46">
        <f>N77*O77</f>
        <v>0</v>
      </c>
      <c r="Q77" s="60"/>
    </row>
    <row r="78" spans="1:17" x14ac:dyDescent="0.2">
      <c r="A78" s="50" t="s">
        <v>101</v>
      </c>
      <c r="B78" s="49"/>
      <c r="C78" s="49"/>
      <c r="D78" s="49"/>
      <c r="E78" s="49"/>
      <c r="F78" s="49"/>
      <c r="G78" s="49"/>
      <c r="H78" s="75">
        <v>2</v>
      </c>
      <c r="I78" s="49"/>
      <c r="J78" s="49"/>
      <c r="K78" s="49"/>
      <c r="L78" s="49"/>
      <c r="M78" s="49"/>
      <c r="N78" s="61">
        <f>SUM(B78:M78)</f>
        <v>2</v>
      </c>
      <c r="O78" s="92"/>
      <c r="P78" s="46">
        <f>N78*O78</f>
        <v>0</v>
      </c>
      <c r="Q78" s="60"/>
    </row>
    <row r="79" spans="1:17" x14ac:dyDescent="0.2">
      <c r="A79" s="50" t="s">
        <v>100</v>
      </c>
      <c r="B79" s="49"/>
      <c r="C79" s="49"/>
      <c r="D79" s="49"/>
      <c r="E79" s="49"/>
      <c r="F79" s="49"/>
      <c r="G79" s="49"/>
      <c r="H79" s="75">
        <v>2</v>
      </c>
      <c r="I79" s="49"/>
      <c r="J79" s="49"/>
      <c r="K79" s="49"/>
      <c r="L79" s="49"/>
      <c r="M79" s="49"/>
      <c r="N79" s="61">
        <f>SUM(B79:M79)</f>
        <v>2</v>
      </c>
      <c r="O79" s="92"/>
      <c r="P79" s="46">
        <f>N79*O79</f>
        <v>0</v>
      </c>
      <c r="Q79" s="60"/>
    </row>
    <row r="80" spans="1:17" x14ac:dyDescent="0.2">
      <c r="A80" s="50" t="s">
        <v>28</v>
      </c>
      <c r="B80" s="49"/>
      <c r="C80" s="49"/>
      <c r="D80" s="49"/>
      <c r="E80" s="49"/>
      <c r="F80" s="49"/>
      <c r="G80" s="49"/>
      <c r="H80" s="75">
        <v>2</v>
      </c>
      <c r="I80" s="49"/>
      <c r="J80" s="49"/>
      <c r="K80" s="49"/>
      <c r="L80" s="49"/>
      <c r="M80" s="49"/>
      <c r="N80" s="61">
        <f>SUM(B80:M80)</f>
        <v>2</v>
      </c>
      <c r="O80" s="92"/>
      <c r="P80" s="46">
        <f>N80*O80</f>
        <v>0</v>
      </c>
      <c r="Q80" s="60"/>
    </row>
    <row r="81" spans="1:17" ht="13.5" thickBot="1" x14ac:dyDescent="0.25">
      <c r="A81" s="50" t="s">
        <v>29</v>
      </c>
      <c r="B81" s="49"/>
      <c r="C81" s="49"/>
      <c r="D81" s="49"/>
      <c r="E81" s="49"/>
      <c r="F81" s="49"/>
      <c r="G81" s="49"/>
      <c r="H81" s="75">
        <v>2</v>
      </c>
      <c r="I81" s="49"/>
      <c r="J81" s="49"/>
      <c r="K81" s="49"/>
      <c r="L81" s="49"/>
      <c r="M81" s="49"/>
      <c r="N81" s="61">
        <f>SUM(B81:M81)</f>
        <v>2</v>
      </c>
      <c r="O81" s="92"/>
      <c r="P81" s="46">
        <f>N81*O81</f>
        <v>0</v>
      </c>
      <c r="Q81" s="60"/>
    </row>
    <row r="82" spans="1:17" ht="13.5" thickBot="1" x14ac:dyDescent="0.25">
      <c r="A82" s="50" t="s">
        <v>26</v>
      </c>
      <c r="B82" s="49"/>
      <c r="C82" s="49"/>
      <c r="D82" s="49"/>
      <c r="E82" s="49"/>
      <c r="F82" s="49"/>
      <c r="G82" s="49"/>
      <c r="H82" s="75">
        <v>2</v>
      </c>
      <c r="I82" s="49"/>
      <c r="J82" s="49"/>
      <c r="K82" s="49"/>
      <c r="L82" s="49"/>
      <c r="M82" s="49"/>
      <c r="N82" s="61">
        <f>SUM(B82:M82)</f>
        <v>2</v>
      </c>
      <c r="O82" s="92"/>
      <c r="P82" s="46">
        <f>N82*O82</f>
        <v>0</v>
      </c>
      <c r="Q82" s="55" t="s">
        <v>23</v>
      </c>
    </row>
    <row r="83" spans="1:17" ht="13.5" thickBot="1" x14ac:dyDescent="0.25">
      <c r="A83" s="50" t="s">
        <v>27</v>
      </c>
      <c r="B83" s="49"/>
      <c r="C83" s="49"/>
      <c r="D83" s="49"/>
      <c r="E83" s="49"/>
      <c r="F83" s="49"/>
      <c r="G83" s="49"/>
      <c r="H83" s="75">
        <v>2</v>
      </c>
      <c r="I83" s="49"/>
      <c r="J83" s="49"/>
      <c r="K83" s="49"/>
      <c r="L83" s="49"/>
      <c r="M83" s="49"/>
      <c r="N83" s="61">
        <f>SUM(B83:M83)</f>
        <v>2</v>
      </c>
      <c r="O83" s="92"/>
      <c r="P83" s="46">
        <f>N83*O83</f>
        <v>0</v>
      </c>
      <c r="Q83" s="54">
        <f>SUM(N66:N86)</f>
        <v>42</v>
      </c>
    </row>
    <row r="84" spans="1:17" x14ac:dyDescent="0.2">
      <c r="A84" s="50" t="s">
        <v>99</v>
      </c>
      <c r="B84" s="49"/>
      <c r="C84" s="49"/>
      <c r="D84" s="49"/>
      <c r="E84" s="49"/>
      <c r="F84" s="49"/>
      <c r="G84" s="49"/>
      <c r="H84" s="75">
        <v>2</v>
      </c>
      <c r="I84" s="49"/>
      <c r="J84" s="49"/>
      <c r="K84" s="49"/>
      <c r="L84" s="49"/>
      <c r="M84" s="49"/>
      <c r="N84" s="61">
        <f>SUM(B84:M84)</f>
        <v>2</v>
      </c>
      <c r="O84" s="92"/>
      <c r="P84" s="46">
        <f>N84*O84</f>
        <v>0</v>
      </c>
      <c r="Q84" s="52" t="s">
        <v>20</v>
      </c>
    </row>
    <row r="85" spans="1:17" ht="13.5" thickBot="1" x14ac:dyDescent="0.25">
      <c r="A85" s="50" t="s">
        <v>98</v>
      </c>
      <c r="B85" s="49"/>
      <c r="C85" s="49"/>
      <c r="D85" s="49"/>
      <c r="E85" s="49"/>
      <c r="F85" s="49"/>
      <c r="G85" s="49"/>
      <c r="H85" s="75">
        <v>2</v>
      </c>
      <c r="I85" s="49"/>
      <c r="J85" s="49"/>
      <c r="K85" s="49"/>
      <c r="L85" s="49"/>
      <c r="M85" s="49"/>
      <c r="N85" s="61">
        <f>SUM(B85:M85)</f>
        <v>2</v>
      </c>
      <c r="O85" s="92"/>
      <c r="P85" s="46">
        <f>N85*O85</f>
        <v>0</v>
      </c>
      <c r="Q85" s="51" t="s">
        <v>18</v>
      </c>
    </row>
    <row r="86" spans="1:17" ht="13.5" thickBot="1" x14ac:dyDescent="0.25">
      <c r="A86" s="91" t="s">
        <v>97</v>
      </c>
      <c r="B86" s="89"/>
      <c r="C86" s="89"/>
      <c r="D86" s="89"/>
      <c r="E86" s="89"/>
      <c r="F86" s="89"/>
      <c r="G86" s="89"/>
      <c r="H86" s="90">
        <v>2</v>
      </c>
      <c r="I86" s="89"/>
      <c r="J86" s="89"/>
      <c r="K86" s="89"/>
      <c r="L86" s="89"/>
      <c r="M86" s="89"/>
      <c r="N86" s="88">
        <f>SUM(B86:M86)</f>
        <v>2</v>
      </c>
      <c r="O86" s="87"/>
      <c r="P86" s="120">
        <f>N86*O86</f>
        <v>0</v>
      </c>
      <c r="Q86" s="119">
        <f>SUM(P66:P86)</f>
        <v>0</v>
      </c>
    </row>
    <row r="87" spans="1:17" ht="13.5" thickTop="1" x14ac:dyDescent="0.2"/>
  </sheetData>
  <mergeCells count="4">
    <mergeCell ref="B1:P2"/>
    <mergeCell ref="B20:P20"/>
    <mergeCell ref="B45:P45"/>
    <mergeCell ref="B64:P64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08252-255A-4764-8BB5-D15D9F24A076}">
  <sheetPr>
    <tabColor theme="5" tint="0.59999389629810485"/>
  </sheetPr>
  <dimension ref="A1:Q44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137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SUM(Q16,Q40)</f>
        <v>408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SUM(Q19,Q43)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75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75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119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75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75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75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75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75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75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75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75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75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2.75" customHeight="1" thickBot="1" x14ac:dyDescent="0.25">
      <c r="A15" s="50" t="s">
        <v>89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75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75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192</v>
      </c>
    </row>
    <row r="17" spans="1:17" ht="12" customHeight="1" x14ac:dyDescent="0.2">
      <c r="A17" s="53" t="s">
        <v>22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75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3.9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75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112" t="s">
        <v>19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75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31.9" customHeight="1" thickBot="1" x14ac:dyDescent="0.25">
      <c r="A20" s="74" t="s">
        <v>134</v>
      </c>
      <c r="B20" s="73" t="s">
        <v>136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5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75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75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75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75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75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75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75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75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75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75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75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89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75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75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75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75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112" t="s">
        <v>19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75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ht="13.5" thickBot="1" x14ac:dyDescent="0.25">
      <c r="A38" s="50" t="s">
        <v>74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60"/>
    </row>
    <row r="39" spans="1:17" ht="13.5" thickBot="1" x14ac:dyDescent="0.25">
      <c r="A39" s="50" t="s">
        <v>77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5" t="s">
        <v>23</v>
      </c>
    </row>
    <row r="40" spans="1:17" ht="13.5" thickBot="1" x14ac:dyDescent="0.25">
      <c r="A40" s="50" t="s">
        <v>72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4">
        <f>SUM(N22:N43)</f>
        <v>216</v>
      </c>
    </row>
    <row r="41" spans="1:17" x14ac:dyDescent="0.2">
      <c r="A41" s="50" t="s">
        <v>78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52" t="s">
        <v>20</v>
      </c>
    </row>
    <row r="42" spans="1:17" ht="13.5" thickBot="1" x14ac:dyDescent="0.25">
      <c r="A42" s="50" t="s">
        <v>75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51" t="s">
        <v>18</v>
      </c>
    </row>
    <row r="43" spans="1:17" ht="13.5" thickBot="1" x14ac:dyDescent="0.25">
      <c r="A43" s="91" t="s">
        <v>71</v>
      </c>
      <c r="B43" s="90"/>
      <c r="C43" s="89">
        <v>1</v>
      </c>
      <c r="D43" s="90"/>
      <c r="E43" s="90"/>
      <c r="F43" s="89">
        <v>1</v>
      </c>
      <c r="G43" s="90"/>
      <c r="H43" s="90"/>
      <c r="I43" s="89">
        <v>1</v>
      </c>
      <c r="J43" s="90"/>
      <c r="K43" s="90"/>
      <c r="L43" s="89">
        <v>1</v>
      </c>
      <c r="M43" s="90"/>
      <c r="N43" s="123">
        <f>SUM(B43:M43)</f>
        <v>4</v>
      </c>
      <c r="O43" s="122"/>
      <c r="P43" s="86">
        <f>N43*O43</f>
        <v>0</v>
      </c>
      <c r="Q43" s="119">
        <f>SUM(P22:P43)</f>
        <v>0</v>
      </c>
    </row>
    <row r="44" spans="1:17" ht="13.5" thickTop="1" x14ac:dyDescent="0.2"/>
  </sheetData>
  <mergeCells count="2">
    <mergeCell ref="B1:P2"/>
    <mergeCell ref="B20:P20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89BE4-A717-430E-82BC-7E58AE42CF63}">
  <sheetPr>
    <tabColor theme="5" tint="0.59999389629810485"/>
  </sheetPr>
  <dimension ref="A1:Q67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141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SUM(Q16,Q40,Q63)</f>
        <v>471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SUM(Q19,Q43)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75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77" t="s">
        <v>94</v>
      </c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75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76" t="s">
        <v>119</v>
      </c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75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75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75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75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75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75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75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75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ht="13.5" thickBot="1" x14ac:dyDescent="0.25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75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ht="12.75" customHeight="1" thickBot="1" x14ac:dyDescent="0.25">
      <c r="A15" s="50" t="s">
        <v>89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75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55" t="s">
        <v>23</v>
      </c>
    </row>
    <row r="16" spans="1:17" ht="13.5" thickBot="1" x14ac:dyDescent="0.25">
      <c r="A16" s="50" t="s">
        <v>25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75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54">
        <f>SUM(N4:N19)</f>
        <v>192</v>
      </c>
    </row>
    <row r="17" spans="1:17" ht="12" customHeight="1" x14ac:dyDescent="0.2">
      <c r="A17" s="53" t="s">
        <v>22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75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2" t="s">
        <v>20</v>
      </c>
    </row>
    <row r="18" spans="1:17" ht="13.9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75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1" t="s">
        <v>18</v>
      </c>
    </row>
    <row r="19" spans="1:17" ht="13.5" thickBot="1" x14ac:dyDescent="0.25">
      <c r="A19" s="112" t="s">
        <v>19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75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45">
        <f>SUM(P4:P19)</f>
        <v>0</v>
      </c>
    </row>
    <row r="20" spans="1:17" ht="28.5" thickBot="1" x14ac:dyDescent="0.25">
      <c r="A20" s="74" t="s">
        <v>134</v>
      </c>
      <c r="B20" s="73" t="s">
        <v>140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1"/>
      <c r="Q20" s="60"/>
    </row>
    <row r="21" spans="1:17" ht="13.5" thickBot="1" x14ac:dyDescent="0.25">
      <c r="A21" s="70" t="s">
        <v>60</v>
      </c>
      <c r="B21" s="69" t="s">
        <v>59</v>
      </c>
      <c r="C21" s="68" t="s">
        <v>58</v>
      </c>
      <c r="D21" s="68" t="s">
        <v>57</v>
      </c>
      <c r="E21" s="69" t="s">
        <v>56</v>
      </c>
      <c r="F21" s="68" t="s">
        <v>55</v>
      </c>
      <c r="G21" s="68" t="s">
        <v>54</v>
      </c>
      <c r="H21" s="69" t="s">
        <v>53</v>
      </c>
      <c r="I21" s="68" t="s">
        <v>52</v>
      </c>
      <c r="J21" s="68" t="s">
        <v>51</v>
      </c>
      <c r="K21" s="69" t="s">
        <v>50</v>
      </c>
      <c r="L21" s="68" t="s">
        <v>49</v>
      </c>
      <c r="M21" s="68" t="s">
        <v>48</v>
      </c>
      <c r="N21" s="67" t="s">
        <v>47</v>
      </c>
      <c r="O21" s="66" t="s">
        <v>46</v>
      </c>
      <c r="P21" s="65" t="s">
        <v>45</v>
      </c>
      <c r="Q21" s="60"/>
    </row>
    <row r="22" spans="1:17" x14ac:dyDescent="0.2">
      <c r="A22" s="64" t="s">
        <v>44</v>
      </c>
      <c r="B22" s="49">
        <v>1</v>
      </c>
      <c r="C22" s="49">
        <v>1</v>
      </c>
      <c r="D22" s="49">
        <v>1</v>
      </c>
      <c r="E22" s="49">
        <v>1</v>
      </c>
      <c r="F22" s="49">
        <v>1</v>
      </c>
      <c r="G22" s="49">
        <v>1</v>
      </c>
      <c r="H22" s="75">
        <v>1</v>
      </c>
      <c r="I22" s="49">
        <v>1</v>
      </c>
      <c r="J22" s="49">
        <v>1</v>
      </c>
      <c r="K22" s="49">
        <v>1</v>
      </c>
      <c r="L22" s="49">
        <v>1</v>
      </c>
      <c r="M22" s="49">
        <v>1</v>
      </c>
      <c r="N22" s="61">
        <f>SUM(B22:M22)</f>
        <v>12</v>
      </c>
      <c r="O22" s="62"/>
      <c r="P22" s="46">
        <f>N22*O22</f>
        <v>0</v>
      </c>
      <c r="Q22" s="60"/>
    </row>
    <row r="23" spans="1:17" x14ac:dyDescent="0.2">
      <c r="A23" s="50" t="s">
        <v>41</v>
      </c>
      <c r="B23" s="49">
        <v>1</v>
      </c>
      <c r="C23" s="49">
        <v>1</v>
      </c>
      <c r="D23" s="49">
        <v>1</v>
      </c>
      <c r="E23" s="49">
        <v>1</v>
      </c>
      <c r="F23" s="49">
        <v>1</v>
      </c>
      <c r="G23" s="49">
        <v>1</v>
      </c>
      <c r="H23" s="75">
        <v>1</v>
      </c>
      <c r="I23" s="49">
        <v>1</v>
      </c>
      <c r="J23" s="49">
        <v>1</v>
      </c>
      <c r="K23" s="49">
        <v>1</v>
      </c>
      <c r="L23" s="49">
        <v>1</v>
      </c>
      <c r="M23" s="49">
        <v>1</v>
      </c>
      <c r="N23" s="48">
        <f>SUM(B23:M23)</f>
        <v>12</v>
      </c>
      <c r="O23" s="62"/>
      <c r="P23" s="46">
        <f>N23*O23</f>
        <v>0</v>
      </c>
      <c r="Q23" s="60"/>
    </row>
    <row r="24" spans="1:17" x14ac:dyDescent="0.2">
      <c r="A24" s="50" t="s">
        <v>40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75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48">
        <f>SUM(B24:M24)</f>
        <v>12</v>
      </c>
      <c r="O24" s="47"/>
      <c r="P24" s="46">
        <f>N24*O24</f>
        <v>0</v>
      </c>
      <c r="Q24" s="60"/>
    </row>
    <row r="25" spans="1:17" x14ac:dyDescent="0.2">
      <c r="A25" s="50" t="s">
        <v>39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75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47"/>
      <c r="P25" s="46">
        <f>N25*O25</f>
        <v>0</v>
      </c>
      <c r="Q25" s="60"/>
    </row>
    <row r="26" spans="1:17" x14ac:dyDescent="0.2">
      <c r="A26" s="50" t="s">
        <v>38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75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37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75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36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75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35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75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34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75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61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33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75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61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90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75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48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89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75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48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25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75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3" t="s">
        <v>22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75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3" t="s">
        <v>21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75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112" t="s">
        <v>19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75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ht="13.5" thickBot="1" x14ac:dyDescent="0.25">
      <c r="A38" s="50" t="s">
        <v>74</v>
      </c>
      <c r="B38" s="110"/>
      <c r="C38" s="111">
        <v>1</v>
      </c>
      <c r="D38" s="110"/>
      <c r="E38" s="110"/>
      <c r="F38" s="111">
        <v>1</v>
      </c>
      <c r="G38" s="110"/>
      <c r="H38" s="110"/>
      <c r="I38" s="111">
        <v>1</v>
      </c>
      <c r="J38" s="110"/>
      <c r="K38" s="110"/>
      <c r="L38" s="111">
        <v>1</v>
      </c>
      <c r="M38" s="110"/>
      <c r="N38" s="61">
        <f>SUM(B38:M38)</f>
        <v>4</v>
      </c>
      <c r="O38" s="47"/>
      <c r="P38" s="46">
        <f>N38*O38</f>
        <v>0</v>
      </c>
      <c r="Q38" s="60"/>
    </row>
    <row r="39" spans="1:17" ht="13.5" thickBot="1" x14ac:dyDescent="0.25">
      <c r="A39" s="50" t="s">
        <v>77</v>
      </c>
      <c r="B39" s="110"/>
      <c r="C39" s="111">
        <v>1</v>
      </c>
      <c r="D39" s="110"/>
      <c r="E39" s="110"/>
      <c r="F39" s="111">
        <v>1</v>
      </c>
      <c r="G39" s="110"/>
      <c r="H39" s="110"/>
      <c r="I39" s="111">
        <v>1</v>
      </c>
      <c r="J39" s="110"/>
      <c r="K39" s="110"/>
      <c r="L39" s="111">
        <v>1</v>
      </c>
      <c r="M39" s="110"/>
      <c r="N39" s="61">
        <f>SUM(B39:M39)</f>
        <v>4</v>
      </c>
      <c r="O39" s="47"/>
      <c r="P39" s="46">
        <f>N39*O39</f>
        <v>0</v>
      </c>
      <c r="Q39" s="55" t="s">
        <v>23</v>
      </c>
    </row>
    <row r="40" spans="1:17" ht="13.5" thickBot="1" x14ac:dyDescent="0.25">
      <c r="A40" s="50" t="s">
        <v>72</v>
      </c>
      <c r="B40" s="110"/>
      <c r="C40" s="111">
        <v>1</v>
      </c>
      <c r="D40" s="110"/>
      <c r="E40" s="110"/>
      <c r="F40" s="111">
        <v>1</v>
      </c>
      <c r="G40" s="110"/>
      <c r="H40" s="110"/>
      <c r="I40" s="111">
        <v>1</v>
      </c>
      <c r="J40" s="110"/>
      <c r="K40" s="110"/>
      <c r="L40" s="111">
        <v>1</v>
      </c>
      <c r="M40" s="110"/>
      <c r="N40" s="61">
        <f>SUM(B40:M40)</f>
        <v>4</v>
      </c>
      <c r="O40" s="47"/>
      <c r="P40" s="46">
        <f>N40*O40</f>
        <v>0</v>
      </c>
      <c r="Q40" s="54">
        <f>SUM(N22:N43)</f>
        <v>216</v>
      </c>
    </row>
    <row r="41" spans="1:17" x14ac:dyDescent="0.2">
      <c r="A41" s="50" t="s">
        <v>78</v>
      </c>
      <c r="B41" s="110"/>
      <c r="C41" s="111">
        <v>1</v>
      </c>
      <c r="D41" s="110"/>
      <c r="E41" s="110"/>
      <c r="F41" s="111">
        <v>1</v>
      </c>
      <c r="G41" s="110"/>
      <c r="H41" s="110"/>
      <c r="I41" s="111">
        <v>1</v>
      </c>
      <c r="J41" s="110"/>
      <c r="K41" s="110"/>
      <c r="L41" s="111">
        <v>1</v>
      </c>
      <c r="M41" s="110"/>
      <c r="N41" s="61">
        <f>SUM(B41:M41)</f>
        <v>4</v>
      </c>
      <c r="O41" s="47"/>
      <c r="P41" s="46">
        <f>N41*O41</f>
        <v>0</v>
      </c>
      <c r="Q41" s="52" t="s">
        <v>20</v>
      </c>
    </row>
    <row r="42" spans="1:17" ht="13.5" thickBot="1" x14ac:dyDescent="0.25">
      <c r="A42" s="50" t="s">
        <v>75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51" t="s">
        <v>18</v>
      </c>
    </row>
    <row r="43" spans="1:17" ht="13.5" thickBot="1" x14ac:dyDescent="0.25">
      <c r="A43" s="91" t="s">
        <v>71</v>
      </c>
      <c r="B43" s="90"/>
      <c r="C43" s="89">
        <v>1</v>
      </c>
      <c r="D43" s="90"/>
      <c r="E43" s="90"/>
      <c r="F43" s="89">
        <v>1</v>
      </c>
      <c r="G43" s="90"/>
      <c r="H43" s="90"/>
      <c r="I43" s="89">
        <v>1</v>
      </c>
      <c r="J43" s="90"/>
      <c r="K43" s="90"/>
      <c r="L43" s="89">
        <v>1</v>
      </c>
      <c r="M43" s="90"/>
      <c r="N43" s="123">
        <f>SUM(B43:M43)</f>
        <v>4</v>
      </c>
      <c r="O43" s="122"/>
      <c r="P43" s="86">
        <f>N43*O43</f>
        <v>0</v>
      </c>
      <c r="Q43" s="119">
        <f>SUM(P22:P43)</f>
        <v>0</v>
      </c>
    </row>
    <row r="44" spans="1:17" ht="29.25" thickTop="1" thickBot="1" x14ac:dyDescent="0.25">
      <c r="A44" s="74" t="s">
        <v>139</v>
      </c>
      <c r="B44" s="127" t="s">
        <v>138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5"/>
      <c r="Q44" s="60"/>
    </row>
    <row r="45" spans="1:17" ht="13.5" thickBot="1" x14ac:dyDescent="0.25">
      <c r="A45" s="70" t="s">
        <v>114</v>
      </c>
      <c r="B45" s="69" t="s">
        <v>59</v>
      </c>
      <c r="C45" s="68" t="s">
        <v>58</v>
      </c>
      <c r="D45" s="68" t="s">
        <v>57</v>
      </c>
      <c r="E45" s="69" t="s">
        <v>56</v>
      </c>
      <c r="F45" s="68" t="s">
        <v>55</v>
      </c>
      <c r="G45" s="68" t="s">
        <v>54</v>
      </c>
      <c r="H45" s="69" t="s">
        <v>53</v>
      </c>
      <c r="I45" s="68" t="s">
        <v>52</v>
      </c>
      <c r="J45" s="68" t="s">
        <v>51</v>
      </c>
      <c r="K45" s="69" t="s">
        <v>50</v>
      </c>
      <c r="L45" s="68" t="s">
        <v>49</v>
      </c>
      <c r="M45" s="68" t="s">
        <v>48</v>
      </c>
      <c r="N45" s="67" t="s">
        <v>47</v>
      </c>
      <c r="O45" s="65" t="s">
        <v>85</v>
      </c>
      <c r="P45" s="65" t="s">
        <v>84</v>
      </c>
      <c r="Q45" s="60"/>
    </row>
    <row r="46" spans="1:17" x14ac:dyDescent="0.2">
      <c r="A46" s="50" t="s">
        <v>113</v>
      </c>
      <c r="B46" s="49"/>
      <c r="C46" s="49"/>
      <c r="D46" s="49"/>
      <c r="E46" s="49"/>
      <c r="F46" s="75">
        <v>3</v>
      </c>
      <c r="G46" s="49"/>
      <c r="H46" s="49"/>
      <c r="I46" s="49"/>
      <c r="J46" s="49"/>
      <c r="K46" s="49"/>
      <c r="L46" s="49"/>
      <c r="M46" s="49"/>
      <c r="N46" s="61">
        <f>SUM(B46:M46)</f>
        <v>3</v>
      </c>
      <c r="O46" s="92"/>
      <c r="P46" s="46">
        <f>N46*O46</f>
        <v>0</v>
      </c>
    </row>
    <row r="47" spans="1:17" x14ac:dyDescent="0.2">
      <c r="A47" s="112" t="s">
        <v>112</v>
      </c>
      <c r="B47" s="49"/>
      <c r="C47" s="49"/>
      <c r="D47" s="49"/>
      <c r="E47" s="49"/>
      <c r="F47" s="75">
        <v>3</v>
      </c>
      <c r="G47" s="49"/>
      <c r="H47" s="49"/>
      <c r="I47" s="49"/>
      <c r="J47" s="49"/>
      <c r="K47" s="49"/>
      <c r="L47" s="49"/>
      <c r="M47" s="49"/>
      <c r="N47" s="61">
        <f>SUM(B47:M47)</f>
        <v>3</v>
      </c>
      <c r="O47" s="92"/>
      <c r="P47" s="46">
        <f>N47*O47</f>
        <v>0</v>
      </c>
    </row>
    <row r="48" spans="1:17" x14ac:dyDescent="0.2">
      <c r="A48" s="50" t="s">
        <v>111</v>
      </c>
      <c r="B48" s="49"/>
      <c r="C48" s="49"/>
      <c r="D48" s="49"/>
      <c r="E48" s="49"/>
      <c r="F48" s="75">
        <v>3</v>
      </c>
      <c r="G48" s="49"/>
      <c r="H48" s="49"/>
      <c r="I48" s="49"/>
      <c r="J48" s="49"/>
      <c r="K48" s="49"/>
      <c r="L48" s="49"/>
      <c r="M48" s="49"/>
      <c r="N48" s="61">
        <f>SUM(B48:M48)</f>
        <v>3</v>
      </c>
      <c r="O48" s="92"/>
      <c r="P48" s="46">
        <f>N48*O48</f>
        <v>0</v>
      </c>
    </row>
    <row r="49" spans="1:17" x14ac:dyDescent="0.2">
      <c r="A49" s="50" t="s">
        <v>110</v>
      </c>
      <c r="B49" s="49"/>
      <c r="C49" s="49"/>
      <c r="D49" s="49"/>
      <c r="E49" s="49"/>
      <c r="F49" s="75">
        <v>3</v>
      </c>
      <c r="G49" s="49"/>
      <c r="H49" s="49"/>
      <c r="I49" s="49"/>
      <c r="J49" s="49"/>
      <c r="K49" s="49"/>
      <c r="L49" s="49"/>
      <c r="M49" s="49"/>
      <c r="N49" s="61">
        <f>SUM(B49:M49)</f>
        <v>3</v>
      </c>
      <c r="O49" s="92"/>
      <c r="P49" s="46">
        <f>N49*O49</f>
        <v>0</v>
      </c>
    </row>
    <row r="50" spans="1:17" x14ac:dyDescent="0.2">
      <c r="A50" s="50" t="s">
        <v>109</v>
      </c>
      <c r="B50" s="49"/>
      <c r="C50" s="49"/>
      <c r="D50" s="49"/>
      <c r="E50" s="49"/>
      <c r="F50" s="75">
        <v>3</v>
      </c>
      <c r="G50" s="49"/>
      <c r="H50" s="49"/>
      <c r="I50" s="49"/>
      <c r="J50" s="49"/>
      <c r="K50" s="49"/>
      <c r="L50" s="49"/>
      <c r="M50" s="49"/>
      <c r="N50" s="61">
        <f>SUM(B50:M50)</f>
        <v>3</v>
      </c>
      <c r="O50" s="92"/>
      <c r="P50" s="46">
        <f>N50*O50</f>
        <v>0</v>
      </c>
    </row>
    <row r="51" spans="1:17" x14ac:dyDescent="0.2">
      <c r="A51" s="50" t="s">
        <v>108</v>
      </c>
      <c r="B51" s="49"/>
      <c r="C51" s="49"/>
      <c r="D51" s="49"/>
      <c r="E51" s="49"/>
      <c r="F51" s="75">
        <v>3</v>
      </c>
      <c r="G51" s="49"/>
      <c r="H51" s="49"/>
      <c r="I51" s="49"/>
      <c r="J51" s="49"/>
      <c r="K51" s="49"/>
      <c r="L51" s="49"/>
      <c r="M51" s="49"/>
      <c r="N51" s="61">
        <f>SUM(B51:M51)</f>
        <v>3</v>
      </c>
      <c r="O51" s="92"/>
      <c r="P51" s="46">
        <f>N51*O51</f>
        <v>0</v>
      </c>
    </row>
    <row r="52" spans="1:17" x14ac:dyDescent="0.2">
      <c r="A52" s="50" t="s">
        <v>107</v>
      </c>
      <c r="B52" s="49"/>
      <c r="C52" s="49"/>
      <c r="D52" s="49"/>
      <c r="E52" s="49"/>
      <c r="F52" s="75">
        <v>3</v>
      </c>
      <c r="G52" s="49"/>
      <c r="H52" s="49"/>
      <c r="I52" s="49"/>
      <c r="J52" s="49"/>
      <c r="K52" s="49"/>
      <c r="L52" s="49"/>
      <c r="M52" s="49"/>
      <c r="N52" s="61">
        <f>SUM(B52:M52)</f>
        <v>3</v>
      </c>
      <c r="O52" s="92"/>
      <c r="P52" s="46">
        <f>N52*O52</f>
        <v>0</v>
      </c>
    </row>
    <row r="53" spans="1:17" x14ac:dyDescent="0.2">
      <c r="A53" s="50" t="s">
        <v>106</v>
      </c>
      <c r="B53" s="49"/>
      <c r="C53" s="49"/>
      <c r="D53" s="49"/>
      <c r="E53" s="49"/>
      <c r="F53" s="75">
        <v>3</v>
      </c>
      <c r="G53" s="49"/>
      <c r="H53" s="49"/>
      <c r="I53" s="49"/>
      <c r="J53" s="49"/>
      <c r="K53" s="49"/>
      <c r="L53" s="49"/>
      <c r="M53" s="49"/>
      <c r="N53" s="61">
        <f>SUM(B53:M53)</f>
        <v>3</v>
      </c>
      <c r="O53" s="92"/>
      <c r="P53" s="46">
        <f>N53*O53</f>
        <v>0</v>
      </c>
    </row>
    <row r="54" spans="1:17" x14ac:dyDescent="0.2">
      <c r="A54" s="50" t="s">
        <v>105</v>
      </c>
      <c r="B54" s="49"/>
      <c r="C54" s="49"/>
      <c r="D54" s="49"/>
      <c r="E54" s="49"/>
      <c r="F54" s="75">
        <v>3</v>
      </c>
      <c r="G54" s="49"/>
      <c r="H54" s="49"/>
      <c r="I54" s="49"/>
      <c r="J54" s="49"/>
      <c r="K54" s="49"/>
      <c r="L54" s="49"/>
      <c r="M54" s="49"/>
      <c r="N54" s="61">
        <f>SUM(B54:M54)</f>
        <v>3</v>
      </c>
      <c r="O54" s="92"/>
      <c r="P54" s="46">
        <f>N54*O54</f>
        <v>0</v>
      </c>
    </row>
    <row r="55" spans="1:17" x14ac:dyDescent="0.2">
      <c r="A55" s="50" t="s">
        <v>104</v>
      </c>
      <c r="B55" s="49"/>
      <c r="C55" s="49"/>
      <c r="D55" s="49"/>
      <c r="E55" s="49"/>
      <c r="F55" s="75">
        <v>3</v>
      </c>
      <c r="G55" s="49"/>
      <c r="H55" s="49"/>
      <c r="I55" s="49"/>
      <c r="J55" s="49"/>
      <c r="K55" s="49"/>
      <c r="L55" s="49"/>
      <c r="M55" s="49"/>
      <c r="N55" s="61">
        <f>SUM(B55:M55)</f>
        <v>3</v>
      </c>
      <c r="O55" s="92"/>
      <c r="P55" s="46">
        <f>N55*O55</f>
        <v>0</v>
      </c>
    </row>
    <row r="56" spans="1:17" x14ac:dyDescent="0.2">
      <c r="A56" s="50" t="s">
        <v>103</v>
      </c>
      <c r="B56" s="49"/>
      <c r="C56" s="49"/>
      <c r="D56" s="49"/>
      <c r="E56" s="49"/>
      <c r="F56" s="75">
        <v>3</v>
      </c>
      <c r="G56" s="49"/>
      <c r="H56" s="49"/>
      <c r="I56" s="49"/>
      <c r="J56" s="49"/>
      <c r="K56" s="49"/>
      <c r="L56" s="49"/>
      <c r="M56" s="49"/>
      <c r="N56" s="61">
        <f>SUM(B56:M56)</f>
        <v>3</v>
      </c>
      <c r="O56" s="92"/>
      <c r="P56" s="46">
        <f>N56*O56</f>
        <v>0</v>
      </c>
    </row>
    <row r="57" spans="1:17" x14ac:dyDescent="0.2">
      <c r="A57" s="50" t="s">
        <v>102</v>
      </c>
      <c r="B57" s="49"/>
      <c r="C57" s="49"/>
      <c r="D57" s="49"/>
      <c r="E57" s="49"/>
      <c r="F57" s="75">
        <v>3</v>
      </c>
      <c r="G57" s="49"/>
      <c r="H57" s="49"/>
      <c r="I57" s="49"/>
      <c r="J57" s="49"/>
      <c r="K57" s="49"/>
      <c r="L57" s="49"/>
      <c r="M57" s="49"/>
      <c r="N57" s="61">
        <f>SUM(B57:M57)</f>
        <v>3</v>
      </c>
      <c r="O57" s="92"/>
      <c r="P57" s="46">
        <f>N57*O57</f>
        <v>0</v>
      </c>
    </row>
    <row r="58" spans="1:17" x14ac:dyDescent="0.2">
      <c r="A58" s="50" t="s">
        <v>101</v>
      </c>
      <c r="B58" s="49"/>
      <c r="C58" s="49"/>
      <c r="D58" s="49"/>
      <c r="E58" s="49"/>
      <c r="F58" s="75">
        <v>3</v>
      </c>
      <c r="G58" s="49"/>
      <c r="H58" s="49"/>
      <c r="I58" s="49"/>
      <c r="J58" s="49"/>
      <c r="K58" s="49"/>
      <c r="L58" s="49"/>
      <c r="M58" s="49"/>
      <c r="N58" s="61">
        <f>SUM(B58:M58)</f>
        <v>3</v>
      </c>
      <c r="O58" s="92"/>
      <c r="P58" s="46">
        <f>N58*O58</f>
        <v>0</v>
      </c>
    </row>
    <row r="59" spans="1:17" x14ac:dyDescent="0.2">
      <c r="A59" s="50" t="s">
        <v>100</v>
      </c>
      <c r="B59" s="49"/>
      <c r="C59" s="49"/>
      <c r="D59" s="49"/>
      <c r="E59" s="49"/>
      <c r="F59" s="75">
        <v>3</v>
      </c>
      <c r="G59" s="49"/>
      <c r="H59" s="49"/>
      <c r="I59" s="49"/>
      <c r="J59" s="49"/>
      <c r="K59" s="49"/>
      <c r="L59" s="49"/>
      <c r="M59" s="49"/>
      <c r="N59" s="61">
        <f>SUM(B59:M59)</f>
        <v>3</v>
      </c>
      <c r="O59" s="92"/>
      <c r="P59" s="46">
        <f>N59*O59</f>
        <v>0</v>
      </c>
    </row>
    <row r="60" spans="1:17" x14ac:dyDescent="0.2">
      <c r="A60" s="50" t="s">
        <v>28</v>
      </c>
      <c r="B60" s="49"/>
      <c r="C60" s="49"/>
      <c r="D60" s="49"/>
      <c r="E60" s="49"/>
      <c r="F60" s="75">
        <v>3</v>
      </c>
      <c r="G60" s="49"/>
      <c r="H60" s="49"/>
      <c r="I60" s="49"/>
      <c r="J60" s="49"/>
      <c r="K60" s="49"/>
      <c r="L60" s="49"/>
      <c r="M60" s="49"/>
      <c r="N60" s="61">
        <f>SUM(B60:M60)</f>
        <v>3</v>
      </c>
      <c r="O60" s="92"/>
      <c r="P60" s="46">
        <f>N60*O60</f>
        <v>0</v>
      </c>
    </row>
    <row r="61" spans="1:17" ht="13.5" thickBot="1" x14ac:dyDescent="0.25">
      <c r="A61" s="50" t="s">
        <v>29</v>
      </c>
      <c r="B61" s="49"/>
      <c r="C61" s="49"/>
      <c r="D61" s="49"/>
      <c r="E61" s="49"/>
      <c r="F61" s="75">
        <v>3</v>
      </c>
      <c r="G61" s="49"/>
      <c r="H61" s="49"/>
      <c r="I61" s="49"/>
      <c r="J61" s="49"/>
      <c r="K61" s="49"/>
      <c r="L61" s="49"/>
      <c r="M61" s="49"/>
      <c r="N61" s="61">
        <f>SUM(B61:M61)</f>
        <v>3</v>
      </c>
      <c r="O61" s="92"/>
      <c r="P61" s="46">
        <f>N61*O61</f>
        <v>0</v>
      </c>
    </row>
    <row r="62" spans="1:17" ht="13.5" thickBot="1" x14ac:dyDescent="0.25">
      <c r="A62" s="50" t="s">
        <v>26</v>
      </c>
      <c r="B62" s="49"/>
      <c r="C62" s="49"/>
      <c r="D62" s="49"/>
      <c r="E62" s="49"/>
      <c r="F62" s="75">
        <v>3</v>
      </c>
      <c r="G62" s="49"/>
      <c r="H62" s="49"/>
      <c r="I62" s="49"/>
      <c r="J62" s="49"/>
      <c r="K62" s="49"/>
      <c r="L62" s="49"/>
      <c r="M62" s="49"/>
      <c r="N62" s="61">
        <f>SUM(B62:M62)</f>
        <v>3</v>
      </c>
      <c r="O62" s="92"/>
      <c r="P62" s="46">
        <f>N62*O62</f>
        <v>0</v>
      </c>
      <c r="Q62" s="55" t="s">
        <v>23</v>
      </c>
    </row>
    <row r="63" spans="1:17" ht="13.5" thickBot="1" x14ac:dyDescent="0.25">
      <c r="A63" s="50" t="s">
        <v>27</v>
      </c>
      <c r="B63" s="49"/>
      <c r="C63" s="49"/>
      <c r="D63" s="49"/>
      <c r="E63" s="49"/>
      <c r="F63" s="75">
        <v>3</v>
      </c>
      <c r="G63" s="49"/>
      <c r="H63" s="49"/>
      <c r="I63" s="49"/>
      <c r="J63" s="49"/>
      <c r="K63" s="49"/>
      <c r="L63" s="49"/>
      <c r="M63" s="49"/>
      <c r="N63" s="61">
        <f>SUM(B63:M63)</f>
        <v>3</v>
      </c>
      <c r="O63" s="92"/>
      <c r="P63" s="46">
        <f>N63*O63</f>
        <v>0</v>
      </c>
      <c r="Q63" s="54">
        <f>SUM(N46:N66)</f>
        <v>63</v>
      </c>
    </row>
    <row r="64" spans="1:17" x14ac:dyDescent="0.2">
      <c r="A64" s="50" t="s">
        <v>99</v>
      </c>
      <c r="B64" s="49"/>
      <c r="C64" s="49"/>
      <c r="D64" s="49"/>
      <c r="E64" s="49"/>
      <c r="F64" s="75">
        <v>3</v>
      </c>
      <c r="G64" s="49"/>
      <c r="H64" s="49"/>
      <c r="I64" s="49"/>
      <c r="J64" s="49"/>
      <c r="K64" s="49"/>
      <c r="L64" s="49"/>
      <c r="M64" s="49"/>
      <c r="N64" s="61">
        <f>SUM(B64:M64)</f>
        <v>3</v>
      </c>
      <c r="O64" s="92"/>
      <c r="P64" s="46">
        <f>N64*O64</f>
        <v>0</v>
      </c>
      <c r="Q64" s="52" t="s">
        <v>20</v>
      </c>
    </row>
    <row r="65" spans="1:17" ht="13.5" thickBot="1" x14ac:dyDescent="0.25">
      <c r="A65" s="50" t="s">
        <v>98</v>
      </c>
      <c r="B65" s="49"/>
      <c r="C65" s="49"/>
      <c r="D65" s="49"/>
      <c r="E65" s="49"/>
      <c r="F65" s="75">
        <v>3</v>
      </c>
      <c r="G65" s="49"/>
      <c r="H65" s="49"/>
      <c r="I65" s="49"/>
      <c r="J65" s="49"/>
      <c r="K65" s="49"/>
      <c r="L65" s="49"/>
      <c r="M65" s="49"/>
      <c r="N65" s="61">
        <f>SUM(B65:M65)</f>
        <v>3</v>
      </c>
      <c r="O65" s="92"/>
      <c r="P65" s="46">
        <f>N65*O65</f>
        <v>0</v>
      </c>
      <c r="Q65" s="124" t="s">
        <v>18</v>
      </c>
    </row>
    <row r="66" spans="1:17" ht="13.5" thickBot="1" x14ac:dyDescent="0.25">
      <c r="A66" s="91" t="s">
        <v>97</v>
      </c>
      <c r="B66" s="89"/>
      <c r="C66" s="89"/>
      <c r="D66" s="89"/>
      <c r="E66" s="89"/>
      <c r="F66" s="90">
        <v>3</v>
      </c>
      <c r="G66" s="89"/>
      <c r="H66" s="89"/>
      <c r="I66" s="89"/>
      <c r="J66" s="89"/>
      <c r="K66" s="89"/>
      <c r="L66" s="89"/>
      <c r="M66" s="89"/>
      <c r="N66" s="88">
        <f>SUM(B66:M66)</f>
        <v>3</v>
      </c>
      <c r="O66" s="87"/>
      <c r="P66" s="86">
        <f>N66*O66</f>
        <v>0</v>
      </c>
      <c r="Q66" s="45">
        <f>SUM(P46:P66)</f>
        <v>0</v>
      </c>
    </row>
    <row r="67" spans="1:17" ht="13.5" thickTop="1" x14ac:dyDescent="0.2"/>
  </sheetData>
  <mergeCells count="3">
    <mergeCell ref="B1:P2"/>
    <mergeCell ref="B20:P20"/>
    <mergeCell ref="B44:P44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84918-28BC-4EEC-A0B4-4D67EFEE88EA}">
  <sheetPr>
    <tabColor theme="5" tint="0.59999389629810485"/>
  </sheetPr>
  <dimension ref="A1:Q67"/>
  <sheetViews>
    <sheetView zoomScaleNormal="100" workbookViewId="0">
      <pane xSplit="1" topLeftCell="B1" activePane="topRight" state="frozen"/>
      <selection activeCell="B1" sqref="B1:P2"/>
      <selection pane="topRight" activeCell="B1" sqref="B1:P2"/>
    </sheetView>
  </sheetViews>
  <sheetFormatPr defaultRowHeight="12.75" x14ac:dyDescent="0.2"/>
  <cols>
    <col min="1" max="1" width="18.28515625" style="1" customWidth="1"/>
    <col min="2" max="2" width="5.28515625" style="1" customWidth="1"/>
    <col min="3" max="3" width="6.28515625" style="1" customWidth="1"/>
    <col min="4" max="4" width="6.42578125" style="1" customWidth="1"/>
    <col min="5" max="5" width="5.7109375" style="1" customWidth="1"/>
    <col min="6" max="6" width="5.28515625" style="1" customWidth="1"/>
    <col min="7" max="7" width="4.7109375" style="1" customWidth="1"/>
    <col min="8" max="8" width="5.42578125" style="1" customWidth="1"/>
    <col min="9" max="9" width="7.7109375" style="1" customWidth="1"/>
    <col min="10" max="10" width="8.42578125" style="1" customWidth="1"/>
    <col min="11" max="11" width="6.85546875" style="1" customWidth="1"/>
    <col min="12" max="12" width="7.85546875" style="1" customWidth="1"/>
    <col min="13" max="13" width="7.7109375" style="1" customWidth="1"/>
    <col min="14" max="14" width="4.7109375" style="1" customWidth="1"/>
    <col min="15" max="15" width="8.28515625" style="1" customWidth="1"/>
    <col min="16" max="16" width="9.140625" style="1"/>
    <col min="17" max="17" width="11.140625" style="1" customWidth="1"/>
    <col min="18" max="16384" width="9.140625" style="1"/>
  </cols>
  <sheetData>
    <row r="1" spans="1:17" ht="12.75" customHeight="1" thickTop="1" x14ac:dyDescent="0.2">
      <c r="A1" s="85" t="s">
        <v>67</v>
      </c>
      <c r="B1" s="84" t="s">
        <v>147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2" t="s">
        <v>65</v>
      </c>
    </row>
    <row r="2" spans="1:17" ht="12.75" customHeight="1" thickBot="1" x14ac:dyDescent="0.25">
      <c r="A2" s="81" t="s">
        <v>95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121">
        <f>SUM(Q18,Q44,Q63)</f>
        <v>473</v>
      </c>
    </row>
    <row r="3" spans="1:17" ht="13.5" thickBot="1" x14ac:dyDescent="0.25">
      <c r="A3" s="78" t="s">
        <v>63</v>
      </c>
      <c r="B3" s="69" t="s">
        <v>59</v>
      </c>
      <c r="C3" s="68" t="s">
        <v>58</v>
      </c>
      <c r="D3" s="68" t="s">
        <v>57</v>
      </c>
      <c r="E3" s="69" t="s">
        <v>56</v>
      </c>
      <c r="F3" s="68" t="s">
        <v>55</v>
      </c>
      <c r="G3" s="68" t="s">
        <v>54</v>
      </c>
      <c r="H3" s="69" t="s">
        <v>53</v>
      </c>
      <c r="I3" s="68" t="s">
        <v>52</v>
      </c>
      <c r="J3" s="68" t="s">
        <v>51</v>
      </c>
      <c r="K3" s="69" t="s">
        <v>50</v>
      </c>
      <c r="L3" s="68" t="s">
        <v>49</v>
      </c>
      <c r="M3" s="68" t="s">
        <v>48</v>
      </c>
      <c r="N3" s="67" t="s">
        <v>47</v>
      </c>
      <c r="O3" s="66" t="s">
        <v>46</v>
      </c>
      <c r="P3" s="65" t="s">
        <v>45</v>
      </c>
      <c r="Q3" s="45">
        <f>SUM(Q21,Q47,Q66)</f>
        <v>0</v>
      </c>
    </row>
    <row r="4" spans="1:17" ht="15.6" customHeight="1" x14ac:dyDescent="0.2">
      <c r="A4" s="64" t="s">
        <v>44</v>
      </c>
      <c r="B4" s="49">
        <v>1</v>
      </c>
      <c r="C4" s="49">
        <v>1</v>
      </c>
      <c r="D4" s="49">
        <v>1</v>
      </c>
      <c r="E4" s="49">
        <v>1</v>
      </c>
      <c r="F4" s="49">
        <v>1</v>
      </c>
      <c r="G4" s="49">
        <v>1</v>
      </c>
      <c r="H4" s="49">
        <v>1</v>
      </c>
      <c r="I4" s="49">
        <v>1</v>
      </c>
      <c r="J4" s="49">
        <v>1</v>
      </c>
      <c r="K4" s="49">
        <v>1</v>
      </c>
      <c r="L4" s="49">
        <v>1</v>
      </c>
      <c r="M4" s="49">
        <v>1</v>
      </c>
      <c r="N4" s="61">
        <f>SUM(B4:M4)</f>
        <v>12</v>
      </c>
      <c r="O4" s="62"/>
      <c r="P4" s="46">
        <f>N4*O4</f>
        <v>0</v>
      </c>
      <c r="Q4" s="60"/>
    </row>
    <row r="5" spans="1:17" x14ac:dyDescent="0.2">
      <c r="A5" s="50" t="s">
        <v>41</v>
      </c>
      <c r="B5" s="49">
        <v>1</v>
      </c>
      <c r="C5" s="49">
        <v>1</v>
      </c>
      <c r="D5" s="49">
        <v>1</v>
      </c>
      <c r="E5" s="49">
        <v>1</v>
      </c>
      <c r="F5" s="49">
        <v>1</v>
      </c>
      <c r="G5" s="49">
        <v>1</v>
      </c>
      <c r="H5" s="49">
        <v>1</v>
      </c>
      <c r="I5" s="49">
        <v>1</v>
      </c>
      <c r="J5" s="49">
        <v>1</v>
      </c>
      <c r="K5" s="49">
        <v>1</v>
      </c>
      <c r="L5" s="49">
        <v>1</v>
      </c>
      <c r="M5" s="49">
        <v>1</v>
      </c>
      <c r="N5" s="48">
        <f>SUM(B5:M5)</f>
        <v>12</v>
      </c>
      <c r="O5" s="62"/>
      <c r="P5" s="46">
        <f>N5*O5</f>
        <v>0</v>
      </c>
      <c r="Q5" s="60"/>
    </row>
    <row r="6" spans="1:17" x14ac:dyDescent="0.2">
      <c r="A6" s="50" t="s">
        <v>40</v>
      </c>
      <c r="B6" s="49">
        <v>1</v>
      </c>
      <c r="C6" s="49">
        <v>1</v>
      </c>
      <c r="D6" s="49">
        <v>1</v>
      </c>
      <c r="E6" s="49">
        <v>1</v>
      </c>
      <c r="F6" s="49">
        <v>1</v>
      </c>
      <c r="G6" s="49">
        <v>1</v>
      </c>
      <c r="H6" s="49">
        <v>1</v>
      </c>
      <c r="I6" s="49">
        <v>1</v>
      </c>
      <c r="J6" s="49">
        <v>1</v>
      </c>
      <c r="K6" s="49">
        <v>1</v>
      </c>
      <c r="L6" s="49">
        <v>1</v>
      </c>
      <c r="M6" s="49">
        <v>1</v>
      </c>
      <c r="N6" s="48">
        <f>SUM(B6:M6)</f>
        <v>12</v>
      </c>
      <c r="O6" s="47"/>
      <c r="P6" s="46">
        <f>N6*O6</f>
        <v>0</v>
      </c>
      <c r="Q6" s="60"/>
    </row>
    <row r="7" spans="1:17" x14ac:dyDescent="0.2">
      <c r="A7" s="50" t="s">
        <v>39</v>
      </c>
      <c r="B7" s="49">
        <v>1</v>
      </c>
      <c r="C7" s="49">
        <v>1</v>
      </c>
      <c r="D7" s="49">
        <v>1</v>
      </c>
      <c r="E7" s="49">
        <v>1</v>
      </c>
      <c r="F7" s="49">
        <v>1</v>
      </c>
      <c r="G7" s="49">
        <v>1</v>
      </c>
      <c r="H7" s="49">
        <v>1</v>
      </c>
      <c r="I7" s="49">
        <v>1</v>
      </c>
      <c r="J7" s="49">
        <v>1</v>
      </c>
      <c r="K7" s="49">
        <v>1</v>
      </c>
      <c r="L7" s="49">
        <v>1</v>
      </c>
      <c r="M7" s="49">
        <v>1</v>
      </c>
      <c r="N7" s="48">
        <f>SUM(B7:M7)</f>
        <v>12</v>
      </c>
      <c r="O7" s="47"/>
      <c r="P7" s="46">
        <f>N7*O7</f>
        <v>0</v>
      </c>
      <c r="Q7" s="60"/>
    </row>
    <row r="8" spans="1:17" x14ac:dyDescent="0.2">
      <c r="A8" s="50" t="s">
        <v>38</v>
      </c>
      <c r="B8" s="49">
        <v>1</v>
      </c>
      <c r="C8" s="49">
        <v>1</v>
      </c>
      <c r="D8" s="49">
        <v>1</v>
      </c>
      <c r="E8" s="49">
        <v>1</v>
      </c>
      <c r="F8" s="49">
        <v>1</v>
      </c>
      <c r="G8" s="49">
        <v>1</v>
      </c>
      <c r="H8" s="49">
        <v>1</v>
      </c>
      <c r="I8" s="49">
        <v>1</v>
      </c>
      <c r="J8" s="49">
        <v>1</v>
      </c>
      <c r="K8" s="49">
        <v>1</v>
      </c>
      <c r="L8" s="49">
        <v>1</v>
      </c>
      <c r="M8" s="49">
        <v>1</v>
      </c>
      <c r="N8" s="48">
        <f>SUM(B8:M8)</f>
        <v>12</v>
      </c>
      <c r="O8" s="47"/>
      <c r="P8" s="46">
        <f>N8*O8</f>
        <v>0</v>
      </c>
      <c r="Q8" s="60"/>
    </row>
    <row r="9" spans="1:17" x14ac:dyDescent="0.2">
      <c r="A9" s="50" t="s">
        <v>37</v>
      </c>
      <c r="B9" s="49">
        <v>1</v>
      </c>
      <c r="C9" s="49">
        <v>1</v>
      </c>
      <c r="D9" s="49">
        <v>1</v>
      </c>
      <c r="E9" s="49">
        <v>1</v>
      </c>
      <c r="F9" s="49">
        <v>1</v>
      </c>
      <c r="G9" s="49">
        <v>1</v>
      </c>
      <c r="H9" s="49">
        <v>1</v>
      </c>
      <c r="I9" s="49">
        <v>1</v>
      </c>
      <c r="J9" s="49">
        <v>1</v>
      </c>
      <c r="K9" s="49">
        <v>1</v>
      </c>
      <c r="L9" s="49">
        <v>1</v>
      </c>
      <c r="M9" s="49">
        <v>1</v>
      </c>
      <c r="N9" s="48">
        <f>SUM(B9:M9)</f>
        <v>12</v>
      </c>
      <c r="O9" s="47"/>
      <c r="P9" s="46">
        <f>N9*O9</f>
        <v>0</v>
      </c>
      <c r="Q9" s="60"/>
    </row>
    <row r="10" spans="1:17" x14ac:dyDescent="0.2">
      <c r="A10" s="50" t="s">
        <v>36</v>
      </c>
      <c r="B10" s="49">
        <v>1</v>
      </c>
      <c r="C10" s="49">
        <v>1</v>
      </c>
      <c r="D10" s="49">
        <v>1</v>
      </c>
      <c r="E10" s="49">
        <v>1</v>
      </c>
      <c r="F10" s="49">
        <v>1</v>
      </c>
      <c r="G10" s="49">
        <v>1</v>
      </c>
      <c r="H10" s="49">
        <v>1</v>
      </c>
      <c r="I10" s="49">
        <v>1</v>
      </c>
      <c r="J10" s="49">
        <v>1</v>
      </c>
      <c r="K10" s="49">
        <v>1</v>
      </c>
      <c r="L10" s="49">
        <v>1</v>
      </c>
      <c r="M10" s="49">
        <v>1</v>
      </c>
      <c r="N10" s="48">
        <f>SUM(B10:M10)</f>
        <v>12</v>
      </c>
      <c r="O10" s="47"/>
      <c r="P10" s="46">
        <f>N10*O10</f>
        <v>0</v>
      </c>
      <c r="Q10" s="60"/>
    </row>
    <row r="11" spans="1:17" x14ac:dyDescent="0.2">
      <c r="A11" s="50" t="s">
        <v>35</v>
      </c>
      <c r="B11" s="49">
        <v>1</v>
      </c>
      <c r="C11" s="49">
        <v>1</v>
      </c>
      <c r="D11" s="49">
        <v>1</v>
      </c>
      <c r="E11" s="49">
        <v>1</v>
      </c>
      <c r="F11" s="49">
        <v>1</v>
      </c>
      <c r="G11" s="49">
        <v>1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8">
        <f>SUM(B11:M11)</f>
        <v>12</v>
      </c>
      <c r="O11" s="47"/>
      <c r="P11" s="46">
        <f>N11*O11</f>
        <v>0</v>
      </c>
      <c r="Q11" s="60"/>
    </row>
    <row r="12" spans="1:17" x14ac:dyDescent="0.2">
      <c r="A12" s="50" t="s">
        <v>34</v>
      </c>
      <c r="B12" s="49">
        <v>1</v>
      </c>
      <c r="C12" s="49">
        <v>1</v>
      </c>
      <c r="D12" s="49">
        <v>1</v>
      </c>
      <c r="E12" s="49">
        <v>1</v>
      </c>
      <c r="F12" s="49">
        <v>1</v>
      </c>
      <c r="G12" s="49">
        <v>1</v>
      </c>
      <c r="H12" s="49">
        <v>1</v>
      </c>
      <c r="I12" s="49">
        <v>1</v>
      </c>
      <c r="J12" s="49">
        <v>1</v>
      </c>
      <c r="K12" s="49">
        <v>1</v>
      </c>
      <c r="L12" s="49">
        <v>1</v>
      </c>
      <c r="M12" s="49">
        <v>1</v>
      </c>
      <c r="N12" s="61">
        <f>SUM(B12:M12)</f>
        <v>12</v>
      </c>
      <c r="O12" s="47"/>
      <c r="P12" s="46">
        <f>N12*O12</f>
        <v>0</v>
      </c>
      <c r="Q12" s="60"/>
    </row>
    <row r="13" spans="1:17" x14ac:dyDescent="0.2">
      <c r="A13" s="50" t="s">
        <v>33</v>
      </c>
      <c r="B13" s="49">
        <v>1</v>
      </c>
      <c r="C13" s="49">
        <v>1</v>
      </c>
      <c r="D13" s="49">
        <v>1</v>
      </c>
      <c r="E13" s="49">
        <v>1</v>
      </c>
      <c r="F13" s="49">
        <v>1</v>
      </c>
      <c r="G13" s="49">
        <v>1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61">
        <f>SUM(B13:M13)</f>
        <v>12</v>
      </c>
      <c r="O13" s="47"/>
      <c r="P13" s="46">
        <f>N13*O13</f>
        <v>0</v>
      </c>
      <c r="Q13" s="60"/>
    </row>
    <row r="14" spans="1:17" x14ac:dyDescent="0.2">
      <c r="A14" s="50" t="s">
        <v>90</v>
      </c>
      <c r="B14" s="49">
        <v>1</v>
      </c>
      <c r="C14" s="49">
        <v>1</v>
      </c>
      <c r="D14" s="49">
        <v>1</v>
      </c>
      <c r="E14" s="49">
        <v>1</v>
      </c>
      <c r="F14" s="49">
        <v>1</v>
      </c>
      <c r="G14" s="49">
        <v>1</v>
      </c>
      <c r="H14" s="49">
        <v>1</v>
      </c>
      <c r="I14" s="49">
        <v>1</v>
      </c>
      <c r="J14" s="49">
        <v>1</v>
      </c>
      <c r="K14" s="49">
        <v>1</v>
      </c>
      <c r="L14" s="49">
        <v>1</v>
      </c>
      <c r="M14" s="49">
        <v>1</v>
      </c>
      <c r="N14" s="48">
        <f>SUM(B14:M14)</f>
        <v>12</v>
      </c>
      <c r="O14" s="47"/>
      <c r="P14" s="46">
        <f>N14*O14</f>
        <v>0</v>
      </c>
      <c r="Q14" s="60"/>
    </row>
    <row r="15" spans="1:17" x14ac:dyDescent="0.2">
      <c r="A15" s="50" t="s">
        <v>89</v>
      </c>
      <c r="B15" s="49">
        <v>1</v>
      </c>
      <c r="C15" s="49">
        <v>1</v>
      </c>
      <c r="D15" s="49">
        <v>1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8">
        <f>SUM(B15:M15)</f>
        <v>12</v>
      </c>
      <c r="O15" s="47"/>
      <c r="P15" s="46">
        <f>N15*O15</f>
        <v>0</v>
      </c>
      <c r="Q15" s="60"/>
    </row>
    <row r="16" spans="1:17" ht="12.75" customHeight="1" thickBot="1" x14ac:dyDescent="0.25">
      <c r="A16" s="50" t="s">
        <v>145</v>
      </c>
      <c r="B16" s="49">
        <v>1</v>
      </c>
      <c r="C16" s="49">
        <v>1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>
        <v>1</v>
      </c>
      <c r="J16" s="49">
        <v>1</v>
      </c>
      <c r="K16" s="49">
        <v>1</v>
      </c>
      <c r="L16" s="49">
        <v>1</v>
      </c>
      <c r="M16" s="49">
        <v>1</v>
      </c>
      <c r="N16" s="48">
        <f>SUM(B16:M16)</f>
        <v>12</v>
      </c>
      <c r="O16" s="47"/>
      <c r="P16" s="46">
        <f>N16*O16</f>
        <v>0</v>
      </c>
      <c r="Q16" s="60"/>
    </row>
    <row r="17" spans="1:17" ht="13.5" thickBot="1" x14ac:dyDescent="0.25">
      <c r="A17" s="53" t="s">
        <v>22</v>
      </c>
      <c r="B17" s="49">
        <v>1</v>
      </c>
      <c r="C17" s="49">
        <v>1</v>
      </c>
      <c r="D17" s="49">
        <v>1</v>
      </c>
      <c r="E17" s="49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8">
        <f>SUM(B17:M17)</f>
        <v>12</v>
      </c>
      <c r="O17" s="47"/>
      <c r="P17" s="46">
        <f>N17*O17</f>
        <v>0</v>
      </c>
      <c r="Q17" s="55" t="s">
        <v>23</v>
      </c>
    </row>
    <row r="18" spans="1:17" ht="13.15" customHeight="1" thickBot="1" x14ac:dyDescent="0.25">
      <c r="A18" s="53" t="s">
        <v>21</v>
      </c>
      <c r="B18" s="49">
        <v>1</v>
      </c>
      <c r="C18" s="49">
        <v>1</v>
      </c>
      <c r="D18" s="49">
        <v>1</v>
      </c>
      <c r="E18" s="49">
        <v>1</v>
      </c>
      <c r="F18" s="49">
        <v>1</v>
      </c>
      <c r="G18" s="49">
        <v>1</v>
      </c>
      <c r="H18" s="49">
        <v>1</v>
      </c>
      <c r="I18" s="49">
        <v>1</v>
      </c>
      <c r="J18" s="49">
        <v>1</v>
      </c>
      <c r="K18" s="49">
        <v>1</v>
      </c>
      <c r="L18" s="49">
        <v>1</v>
      </c>
      <c r="M18" s="49">
        <v>1</v>
      </c>
      <c r="N18" s="48">
        <f>SUM(B18:M18)</f>
        <v>12</v>
      </c>
      <c r="O18" s="47"/>
      <c r="P18" s="46">
        <f>N18*O18</f>
        <v>0</v>
      </c>
      <c r="Q18" s="54">
        <f>SUM(N4:N21)</f>
        <v>216</v>
      </c>
    </row>
    <row r="19" spans="1:17" ht="13.15" customHeight="1" x14ac:dyDescent="0.2">
      <c r="A19" s="112" t="s">
        <v>143</v>
      </c>
      <c r="B19" s="49">
        <v>1</v>
      </c>
      <c r="C19" s="49">
        <v>1</v>
      </c>
      <c r="D19" s="49">
        <v>1</v>
      </c>
      <c r="E19" s="49">
        <v>1</v>
      </c>
      <c r="F19" s="49">
        <v>1</v>
      </c>
      <c r="G19" s="49">
        <v>1</v>
      </c>
      <c r="H19" s="49">
        <v>1</v>
      </c>
      <c r="I19" s="49">
        <v>1</v>
      </c>
      <c r="J19" s="49">
        <v>1</v>
      </c>
      <c r="K19" s="49">
        <v>1</v>
      </c>
      <c r="L19" s="49">
        <v>1</v>
      </c>
      <c r="M19" s="49">
        <v>1</v>
      </c>
      <c r="N19" s="48">
        <f>SUM(B19:M19)</f>
        <v>12</v>
      </c>
      <c r="O19" s="47"/>
      <c r="P19" s="46">
        <f>N19*O19</f>
        <v>0</v>
      </c>
      <c r="Q19" s="52" t="s">
        <v>20</v>
      </c>
    </row>
    <row r="20" spans="1:17" ht="13.9" customHeight="1" thickBot="1" x14ac:dyDescent="0.25">
      <c r="A20" s="112" t="s">
        <v>19</v>
      </c>
      <c r="B20" s="49">
        <v>1</v>
      </c>
      <c r="C20" s="49">
        <v>1</v>
      </c>
      <c r="D20" s="49">
        <v>1</v>
      </c>
      <c r="E20" s="49">
        <v>1</v>
      </c>
      <c r="F20" s="49">
        <v>1</v>
      </c>
      <c r="G20" s="49">
        <v>1</v>
      </c>
      <c r="H20" s="49">
        <v>1</v>
      </c>
      <c r="I20" s="49">
        <v>1</v>
      </c>
      <c r="J20" s="49">
        <v>1</v>
      </c>
      <c r="K20" s="49">
        <v>1</v>
      </c>
      <c r="L20" s="49">
        <v>1</v>
      </c>
      <c r="M20" s="49">
        <v>1</v>
      </c>
      <c r="N20" s="48">
        <f>SUM(B20:M20)</f>
        <v>12</v>
      </c>
      <c r="O20" s="47"/>
      <c r="P20" s="46">
        <f>N20*O20</f>
        <v>0</v>
      </c>
      <c r="Q20" s="51" t="s">
        <v>18</v>
      </c>
    </row>
    <row r="21" spans="1:17" ht="13.5" thickBot="1" x14ac:dyDescent="0.25">
      <c r="A21" s="112" t="s">
        <v>17</v>
      </c>
      <c r="B21" s="49">
        <v>1</v>
      </c>
      <c r="C21" s="49">
        <v>1</v>
      </c>
      <c r="D21" s="49">
        <v>1</v>
      </c>
      <c r="E21" s="49">
        <v>1</v>
      </c>
      <c r="F21" s="49">
        <v>1</v>
      </c>
      <c r="G21" s="49">
        <v>1</v>
      </c>
      <c r="H21" s="49">
        <v>1</v>
      </c>
      <c r="I21" s="49">
        <v>1</v>
      </c>
      <c r="J21" s="49">
        <v>1</v>
      </c>
      <c r="K21" s="49">
        <v>1</v>
      </c>
      <c r="L21" s="49">
        <v>1</v>
      </c>
      <c r="M21" s="49">
        <v>1</v>
      </c>
      <c r="N21" s="48">
        <f>SUM(B21:M21)</f>
        <v>12</v>
      </c>
      <c r="O21" s="47"/>
      <c r="P21" s="46">
        <f>N21*O21</f>
        <v>0</v>
      </c>
      <c r="Q21" s="45">
        <f>SUM(P4:P21)</f>
        <v>0</v>
      </c>
    </row>
    <row r="22" spans="1:17" ht="30.6" customHeight="1" thickBot="1" x14ac:dyDescent="0.25">
      <c r="A22" s="74" t="s">
        <v>134</v>
      </c>
      <c r="B22" s="73" t="s">
        <v>146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1"/>
      <c r="Q22" s="60"/>
    </row>
    <row r="23" spans="1:17" ht="13.5" thickBot="1" x14ac:dyDescent="0.25">
      <c r="A23" s="70" t="s">
        <v>60</v>
      </c>
      <c r="B23" s="69" t="s">
        <v>59</v>
      </c>
      <c r="C23" s="68" t="s">
        <v>58</v>
      </c>
      <c r="D23" s="68" t="s">
        <v>57</v>
      </c>
      <c r="E23" s="69" t="s">
        <v>56</v>
      </c>
      <c r="F23" s="68" t="s">
        <v>55</v>
      </c>
      <c r="G23" s="68" t="s">
        <v>54</v>
      </c>
      <c r="H23" s="69" t="s">
        <v>53</v>
      </c>
      <c r="I23" s="68" t="s">
        <v>52</v>
      </c>
      <c r="J23" s="68" t="s">
        <v>51</v>
      </c>
      <c r="K23" s="69" t="s">
        <v>50</v>
      </c>
      <c r="L23" s="68" t="s">
        <v>49</v>
      </c>
      <c r="M23" s="68" t="s">
        <v>48</v>
      </c>
      <c r="N23" s="67" t="s">
        <v>47</v>
      </c>
      <c r="O23" s="66" t="s">
        <v>46</v>
      </c>
      <c r="P23" s="65" t="s">
        <v>45</v>
      </c>
      <c r="Q23" s="60"/>
    </row>
    <row r="24" spans="1:17" x14ac:dyDescent="0.2">
      <c r="A24" s="64" t="s">
        <v>44</v>
      </c>
      <c r="B24" s="49">
        <v>1</v>
      </c>
      <c r="C24" s="49">
        <v>1</v>
      </c>
      <c r="D24" s="49">
        <v>1</v>
      </c>
      <c r="E24" s="49">
        <v>1</v>
      </c>
      <c r="F24" s="49">
        <v>1</v>
      </c>
      <c r="G24" s="49">
        <v>1</v>
      </c>
      <c r="H24" s="49">
        <v>1</v>
      </c>
      <c r="I24" s="49">
        <v>1</v>
      </c>
      <c r="J24" s="49">
        <v>1</v>
      </c>
      <c r="K24" s="49">
        <v>1</v>
      </c>
      <c r="L24" s="49">
        <v>1</v>
      </c>
      <c r="M24" s="49">
        <v>1</v>
      </c>
      <c r="N24" s="61">
        <f>SUM(B24:M24)</f>
        <v>12</v>
      </c>
      <c r="O24" s="62"/>
      <c r="P24" s="46">
        <f>N24*O24</f>
        <v>0</v>
      </c>
      <c r="Q24" s="60"/>
    </row>
    <row r="25" spans="1:17" x14ac:dyDescent="0.2">
      <c r="A25" s="50" t="s">
        <v>41</v>
      </c>
      <c r="B25" s="49">
        <v>1</v>
      </c>
      <c r="C25" s="49">
        <v>1</v>
      </c>
      <c r="D25" s="49">
        <v>1</v>
      </c>
      <c r="E25" s="49">
        <v>1</v>
      </c>
      <c r="F25" s="49">
        <v>1</v>
      </c>
      <c r="G25" s="49">
        <v>1</v>
      </c>
      <c r="H25" s="49">
        <v>1</v>
      </c>
      <c r="I25" s="49">
        <v>1</v>
      </c>
      <c r="J25" s="49">
        <v>1</v>
      </c>
      <c r="K25" s="49">
        <v>1</v>
      </c>
      <c r="L25" s="49">
        <v>1</v>
      </c>
      <c r="M25" s="49">
        <v>1</v>
      </c>
      <c r="N25" s="48">
        <f>SUM(B25:M25)</f>
        <v>12</v>
      </c>
      <c r="O25" s="62"/>
      <c r="P25" s="46">
        <f>N25*O25</f>
        <v>0</v>
      </c>
      <c r="Q25" s="60"/>
    </row>
    <row r="26" spans="1:17" x14ac:dyDescent="0.2">
      <c r="A26" s="50" t="s">
        <v>40</v>
      </c>
      <c r="B26" s="49">
        <v>1</v>
      </c>
      <c r="C26" s="49">
        <v>1</v>
      </c>
      <c r="D26" s="49">
        <v>1</v>
      </c>
      <c r="E26" s="49">
        <v>1</v>
      </c>
      <c r="F26" s="49">
        <v>1</v>
      </c>
      <c r="G26" s="49">
        <v>1</v>
      </c>
      <c r="H26" s="49">
        <v>1</v>
      </c>
      <c r="I26" s="49">
        <v>1</v>
      </c>
      <c r="J26" s="49">
        <v>1</v>
      </c>
      <c r="K26" s="49">
        <v>1</v>
      </c>
      <c r="L26" s="49">
        <v>1</v>
      </c>
      <c r="M26" s="49">
        <v>1</v>
      </c>
      <c r="N26" s="48">
        <f>SUM(B26:M26)</f>
        <v>12</v>
      </c>
      <c r="O26" s="47"/>
      <c r="P26" s="46">
        <f>N26*O26</f>
        <v>0</v>
      </c>
      <c r="Q26" s="60"/>
    </row>
    <row r="27" spans="1:17" x14ac:dyDescent="0.2">
      <c r="A27" s="50" t="s">
        <v>39</v>
      </c>
      <c r="B27" s="49">
        <v>1</v>
      </c>
      <c r="C27" s="49">
        <v>1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8">
        <f>SUM(B27:M27)</f>
        <v>12</v>
      </c>
      <c r="O27" s="47"/>
      <c r="P27" s="46">
        <f>N27*O27</f>
        <v>0</v>
      </c>
      <c r="Q27" s="60"/>
    </row>
    <row r="28" spans="1:17" x14ac:dyDescent="0.2">
      <c r="A28" s="50" t="s">
        <v>38</v>
      </c>
      <c r="B28" s="49">
        <v>1</v>
      </c>
      <c r="C28" s="49">
        <v>1</v>
      </c>
      <c r="D28" s="49">
        <v>1</v>
      </c>
      <c r="E28" s="49">
        <v>1</v>
      </c>
      <c r="F28" s="49">
        <v>1</v>
      </c>
      <c r="G28" s="49">
        <v>1</v>
      </c>
      <c r="H28" s="49">
        <v>1</v>
      </c>
      <c r="I28" s="49">
        <v>1</v>
      </c>
      <c r="J28" s="49">
        <v>1</v>
      </c>
      <c r="K28" s="49">
        <v>1</v>
      </c>
      <c r="L28" s="49">
        <v>1</v>
      </c>
      <c r="M28" s="49">
        <v>1</v>
      </c>
      <c r="N28" s="48">
        <f>SUM(B28:M28)</f>
        <v>12</v>
      </c>
      <c r="O28" s="47"/>
      <c r="P28" s="46">
        <f>N28*O28</f>
        <v>0</v>
      </c>
      <c r="Q28" s="60"/>
    </row>
    <row r="29" spans="1:17" x14ac:dyDescent="0.2">
      <c r="A29" s="50" t="s">
        <v>37</v>
      </c>
      <c r="B29" s="49">
        <v>1</v>
      </c>
      <c r="C29" s="49">
        <v>1</v>
      </c>
      <c r="D29" s="49">
        <v>1</v>
      </c>
      <c r="E29" s="49">
        <v>1</v>
      </c>
      <c r="F29" s="49">
        <v>1</v>
      </c>
      <c r="G29" s="49">
        <v>1</v>
      </c>
      <c r="H29" s="49">
        <v>1</v>
      </c>
      <c r="I29" s="49">
        <v>1</v>
      </c>
      <c r="J29" s="49">
        <v>1</v>
      </c>
      <c r="K29" s="49">
        <v>1</v>
      </c>
      <c r="L29" s="49">
        <v>1</v>
      </c>
      <c r="M29" s="49">
        <v>1</v>
      </c>
      <c r="N29" s="48">
        <f>SUM(B29:M29)</f>
        <v>12</v>
      </c>
      <c r="O29" s="47"/>
      <c r="P29" s="46">
        <f>N29*O29</f>
        <v>0</v>
      </c>
      <c r="Q29" s="60"/>
    </row>
    <row r="30" spans="1:17" x14ac:dyDescent="0.2">
      <c r="A30" s="50" t="s">
        <v>36</v>
      </c>
      <c r="B30" s="49">
        <v>1</v>
      </c>
      <c r="C30" s="49">
        <v>1</v>
      </c>
      <c r="D30" s="49">
        <v>1</v>
      </c>
      <c r="E30" s="49">
        <v>1</v>
      </c>
      <c r="F30" s="49">
        <v>1</v>
      </c>
      <c r="G30" s="49">
        <v>1</v>
      </c>
      <c r="H30" s="49">
        <v>1</v>
      </c>
      <c r="I30" s="49">
        <v>1</v>
      </c>
      <c r="J30" s="49">
        <v>1</v>
      </c>
      <c r="K30" s="49">
        <v>1</v>
      </c>
      <c r="L30" s="49">
        <v>1</v>
      </c>
      <c r="M30" s="49">
        <v>1</v>
      </c>
      <c r="N30" s="48">
        <f>SUM(B30:M30)</f>
        <v>12</v>
      </c>
      <c r="O30" s="47"/>
      <c r="P30" s="46">
        <f>N30*O30</f>
        <v>0</v>
      </c>
      <c r="Q30" s="60"/>
    </row>
    <row r="31" spans="1:17" x14ac:dyDescent="0.2">
      <c r="A31" s="50" t="s">
        <v>35</v>
      </c>
      <c r="B31" s="49">
        <v>1</v>
      </c>
      <c r="C31" s="49">
        <v>1</v>
      </c>
      <c r="D31" s="49">
        <v>1</v>
      </c>
      <c r="E31" s="49">
        <v>1</v>
      </c>
      <c r="F31" s="49">
        <v>1</v>
      </c>
      <c r="G31" s="49">
        <v>1</v>
      </c>
      <c r="H31" s="49">
        <v>1</v>
      </c>
      <c r="I31" s="49">
        <v>1</v>
      </c>
      <c r="J31" s="49">
        <v>1</v>
      </c>
      <c r="K31" s="49">
        <v>1</v>
      </c>
      <c r="L31" s="49">
        <v>1</v>
      </c>
      <c r="M31" s="49">
        <v>1</v>
      </c>
      <c r="N31" s="48">
        <f>SUM(B31:M31)</f>
        <v>12</v>
      </c>
      <c r="O31" s="47"/>
      <c r="P31" s="46">
        <f>N31*O31</f>
        <v>0</v>
      </c>
      <c r="Q31" s="60"/>
    </row>
    <row r="32" spans="1:17" x14ac:dyDescent="0.2">
      <c r="A32" s="50" t="s">
        <v>34</v>
      </c>
      <c r="B32" s="49">
        <v>1</v>
      </c>
      <c r="C32" s="49">
        <v>1</v>
      </c>
      <c r="D32" s="49">
        <v>1</v>
      </c>
      <c r="E32" s="49">
        <v>1</v>
      </c>
      <c r="F32" s="49">
        <v>1</v>
      </c>
      <c r="G32" s="49">
        <v>1</v>
      </c>
      <c r="H32" s="49">
        <v>1</v>
      </c>
      <c r="I32" s="49">
        <v>1</v>
      </c>
      <c r="J32" s="49">
        <v>1</v>
      </c>
      <c r="K32" s="49">
        <v>1</v>
      </c>
      <c r="L32" s="49">
        <v>1</v>
      </c>
      <c r="M32" s="49">
        <v>1</v>
      </c>
      <c r="N32" s="61">
        <f>SUM(B32:M32)</f>
        <v>12</v>
      </c>
      <c r="O32" s="47"/>
      <c r="P32" s="46">
        <f>N32*O32</f>
        <v>0</v>
      </c>
      <c r="Q32" s="60"/>
    </row>
    <row r="33" spans="1:17" x14ac:dyDescent="0.2">
      <c r="A33" s="50" t="s">
        <v>33</v>
      </c>
      <c r="B33" s="49">
        <v>1</v>
      </c>
      <c r="C33" s="49">
        <v>1</v>
      </c>
      <c r="D33" s="49">
        <v>1</v>
      </c>
      <c r="E33" s="49">
        <v>1</v>
      </c>
      <c r="F33" s="49">
        <v>1</v>
      </c>
      <c r="G33" s="49">
        <v>1</v>
      </c>
      <c r="H33" s="49">
        <v>1</v>
      </c>
      <c r="I33" s="49">
        <v>1</v>
      </c>
      <c r="J33" s="49">
        <v>1</v>
      </c>
      <c r="K33" s="49">
        <v>1</v>
      </c>
      <c r="L33" s="49">
        <v>1</v>
      </c>
      <c r="M33" s="49">
        <v>1</v>
      </c>
      <c r="N33" s="61">
        <f>SUM(B33:M33)</f>
        <v>12</v>
      </c>
      <c r="O33" s="47"/>
      <c r="P33" s="46">
        <f>N33*O33</f>
        <v>0</v>
      </c>
      <c r="Q33" s="60"/>
    </row>
    <row r="34" spans="1:17" x14ac:dyDescent="0.2">
      <c r="A34" s="50" t="s">
        <v>90</v>
      </c>
      <c r="B34" s="49">
        <v>1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49">
        <v>1</v>
      </c>
      <c r="I34" s="49">
        <v>1</v>
      </c>
      <c r="J34" s="49">
        <v>1</v>
      </c>
      <c r="K34" s="49">
        <v>1</v>
      </c>
      <c r="L34" s="49">
        <v>1</v>
      </c>
      <c r="M34" s="49">
        <v>1</v>
      </c>
      <c r="N34" s="48">
        <f>SUM(B34:M34)</f>
        <v>12</v>
      </c>
      <c r="O34" s="47"/>
      <c r="P34" s="46">
        <f>N34*O34</f>
        <v>0</v>
      </c>
      <c r="Q34" s="60"/>
    </row>
    <row r="35" spans="1:17" x14ac:dyDescent="0.2">
      <c r="A35" s="50" t="s">
        <v>89</v>
      </c>
      <c r="B35" s="49">
        <v>1</v>
      </c>
      <c r="C35" s="49">
        <v>1</v>
      </c>
      <c r="D35" s="49">
        <v>1</v>
      </c>
      <c r="E35" s="49">
        <v>1</v>
      </c>
      <c r="F35" s="49">
        <v>1</v>
      </c>
      <c r="G35" s="49">
        <v>1</v>
      </c>
      <c r="H35" s="49">
        <v>1</v>
      </c>
      <c r="I35" s="49">
        <v>1</v>
      </c>
      <c r="J35" s="49">
        <v>1</v>
      </c>
      <c r="K35" s="49">
        <v>1</v>
      </c>
      <c r="L35" s="49">
        <v>1</v>
      </c>
      <c r="M35" s="49">
        <v>1</v>
      </c>
      <c r="N35" s="48">
        <f>SUM(B35:M35)</f>
        <v>12</v>
      </c>
      <c r="O35" s="47"/>
      <c r="P35" s="46">
        <f>N35*O35</f>
        <v>0</v>
      </c>
      <c r="Q35" s="60"/>
    </row>
    <row r="36" spans="1:17" x14ac:dyDescent="0.2">
      <c r="A36" s="50" t="s">
        <v>145</v>
      </c>
      <c r="B36" s="49">
        <v>1</v>
      </c>
      <c r="C36" s="49">
        <v>1</v>
      </c>
      <c r="D36" s="49">
        <v>1</v>
      </c>
      <c r="E36" s="49">
        <v>1</v>
      </c>
      <c r="F36" s="49">
        <v>1</v>
      </c>
      <c r="G36" s="49">
        <v>1</v>
      </c>
      <c r="H36" s="49">
        <v>1</v>
      </c>
      <c r="I36" s="49">
        <v>1</v>
      </c>
      <c r="J36" s="49">
        <v>1</v>
      </c>
      <c r="K36" s="49">
        <v>1</v>
      </c>
      <c r="L36" s="49">
        <v>1</v>
      </c>
      <c r="M36" s="49">
        <v>1</v>
      </c>
      <c r="N36" s="48">
        <f>SUM(B36:M36)</f>
        <v>12</v>
      </c>
      <c r="O36" s="47"/>
      <c r="P36" s="46">
        <f>N36*O36</f>
        <v>0</v>
      </c>
      <c r="Q36" s="60"/>
    </row>
    <row r="37" spans="1:17" x14ac:dyDescent="0.2">
      <c r="A37" s="53" t="s">
        <v>144</v>
      </c>
      <c r="B37" s="49">
        <v>1</v>
      </c>
      <c r="C37" s="49">
        <v>1</v>
      </c>
      <c r="D37" s="49">
        <v>1</v>
      </c>
      <c r="E37" s="49">
        <v>1</v>
      </c>
      <c r="F37" s="49">
        <v>1</v>
      </c>
      <c r="G37" s="49">
        <v>1</v>
      </c>
      <c r="H37" s="49">
        <v>1</v>
      </c>
      <c r="I37" s="49">
        <v>1</v>
      </c>
      <c r="J37" s="49">
        <v>1</v>
      </c>
      <c r="K37" s="49">
        <v>1</v>
      </c>
      <c r="L37" s="49">
        <v>1</v>
      </c>
      <c r="M37" s="49">
        <v>1</v>
      </c>
      <c r="N37" s="48">
        <f>SUM(B37:M37)</f>
        <v>12</v>
      </c>
      <c r="O37" s="47"/>
      <c r="P37" s="46">
        <f>N37*O37</f>
        <v>0</v>
      </c>
      <c r="Q37" s="60"/>
    </row>
    <row r="38" spans="1:17" x14ac:dyDescent="0.2">
      <c r="A38" s="53" t="s">
        <v>21</v>
      </c>
      <c r="B38" s="49">
        <v>1</v>
      </c>
      <c r="C38" s="49">
        <v>1</v>
      </c>
      <c r="D38" s="49">
        <v>1</v>
      </c>
      <c r="E38" s="49">
        <v>1</v>
      </c>
      <c r="F38" s="49">
        <v>1</v>
      </c>
      <c r="G38" s="49">
        <v>1</v>
      </c>
      <c r="H38" s="49">
        <v>1</v>
      </c>
      <c r="I38" s="49">
        <v>1</v>
      </c>
      <c r="J38" s="49">
        <v>1</v>
      </c>
      <c r="K38" s="49">
        <v>1</v>
      </c>
      <c r="L38" s="49">
        <v>1</v>
      </c>
      <c r="M38" s="49">
        <v>1</v>
      </c>
      <c r="N38" s="48">
        <f>SUM(B38:M38)</f>
        <v>12</v>
      </c>
      <c r="O38" s="47"/>
      <c r="P38" s="46">
        <f>N38*O38</f>
        <v>0</v>
      </c>
      <c r="Q38" s="60"/>
    </row>
    <row r="39" spans="1:17" x14ac:dyDescent="0.2">
      <c r="A39" s="112" t="s">
        <v>143</v>
      </c>
      <c r="B39" s="49">
        <v>1</v>
      </c>
      <c r="C39" s="49">
        <v>1</v>
      </c>
      <c r="D39" s="49">
        <v>1</v>
      </c>
      <c r="E39" s="49">
        <v>1</v>
      </c>
      <c r="F39" s="49">
        <v>1</v>
      </c>
      <c r="G39" s="49">
        <v>1</v>
      </c>
      <c r="H39" s="49">
        <v>1</v>
      </c>
      <c r="I39" s="49">
        <v>1</v>
      </c>
      <c r="J39" s="49">
        <v>1</v>
      </c>
      <c r="K39" s="49">
        <v>1</v>
      </c>
      <c r="L39" s="49">
        <v>1</v>
      </c>
      <c r="M39" s="49">
        <v>1</v>
      </c>
      <c r="N39" s="48">
        <f>SUM(B39:M39)</f>
        <v>12</v>
      </c>
      <c r="O39" s="47"/>
      <c r="P39" s="46">
        <f>N39*O39</f>
        <v>0</v>
      </c>
      <c r="Q39" s="60"/>
    </row>
    <row r="40" spans="1:17" x14ac:dyDescent="0.2">
      <c r="A40" s="112" t="s">
        <v>19</v>
      </c>
      <c r="B40" s="49">
        <v>1</v>
      </c>
      <c r="C40" s="49">
        <v>1</v>
      </c>
      <c r="D40" s="49">
        <v>1</v>
      </c>
      <c r="E40" s="49">
        <v>1</v>
      </c>
      <c r="F40" s="49">
        <v>1</v>
      </c>
      <c r="G40" s="49">
        <v>1</v>
      </c>
      <c r="H40" s="49">
        <v>1</v>
      </c>
      <c r="I40" s="49">
        <v>1</v>
      </c>
      <c r="J40" s="49">
        <v>1</v>
      </c>
      <c r="K40" s="49">
        <v>1</v>
      </c>
      <c r="L40" s="49">
        <v>1</v>
      </c>
      <c r="M40" s="49">
        <v>1</v>
      </c>
      <c r="N40" s="48">
        <f>SUM(B40:M40)</f>
        <v>12</v>
      </c>
      <c r="O40" s="47"/>
      <c r="P40" s="46">
        <f>N40*O40</f>
        <v>0</v>
      </c>
      <c r="Q40" s="60"/>
    </row>
    <row r="41" spans="1:17" x14ac:dyDescent="0.2">
      <c r="A41" s="112" t="s">
        <v>17</v>
      </c>
      <c r="B41" s="49">
        <v>1</v>
      </c>
      <c r="C41" s="49">
        <v>1</v>
      </c>
      <c r="D41" s="49">
        <v>1</v>
      </c>
      <c r="E41" s="49">
        <v>1</v>
      </c>
      <c r="F41" s="49">
        <v>1</v>
      </c>
      <c r="G41" s="49">
        <v>1</v>
      </c>
      <c r="H41" s="49">
        <v>1</v>
      </c>
      <c r="I41" s="49">
        <v>1</v>
      </c>
      <c r="J41" s="49">
        <v>1</v>
      </c>
      <c r="K41" s="49">
        <v>1</v>
      </c>
      <c r="L41" s="49">
        <v>1</v>
      </c>
      <c r="M41" s="49">
        <v>1</v>
      </c>
      <c r="N41" s="48">
        <f>SUM(B41:M41)</f>
        <v>12</v>
      </c>
      <c r="O41" s="47"/>
      <c r="P41" s="46">
        <f>N41*O41</f>
        <v>0</v>
      </c>
      <c r="Q41" s="60"/>
    </row>
    <row r="42" spans="1:17" ht="13.5" thickBot="1" x14ac:dyDescent="0.25">
      <c r="A42" s="50" t="s">
        <v>74</v>
      </c>
      <c r="B42" s="110"/>
      <c r="C42" s="111">
        <v>1</v>
      </c>
      <c r="D42" s="110"/>
      <c r="E42" s="110"/>
      <c r="F42" s="111">
        <v>1</v>
      </c>
      <c r="G42" s="110"/>
      <c r="H42" s="110"/>
      <c r="I42" s="111">
        <v>1</v>
      </c>
      <c r="J42" s="110"/>
      <c r="K42" s="110"/>
      <c r="L42" s="111">
        <v>1</v>
      </c>
      <c r="M42" s="110"/>
      <c r="N42" s="61">
        <f>SUM(B42:M42)</f>
        <v>4</v>
      </c>
      <c r="O42" s="47"/>
      <c r="P42" s="46">
        <f>N42*O42</f>
        <v>0</v>
      </c>
      <c r="Q42" s="60"/>
    </row>
    <row r="43" spans="1:17" ht="13.5" thickBot="1" x14ac:dyDescent="0.25">
      <c r="A43" s="50" t="s">
        <v>77</v>
      </c>
      <c r="B43" s="110"/>
      <c r="C43" s="111">
        <v>1</v>
      </c>
      <c r="D43" s="110"/>
      <c r="E43" s="110"/>
      <c r="F43" s="111">
        <v>1</v>
      </c>
      <c r="G43" s="110"/>
      <c r="H43" s="110"/>
      <c r="I43" s="111">
        <v>1</v>
      </c>
      <c r="J43" s="110"/>
      <c r="K43" s="110"/>
      <c r="L43" s="111">
        <v>1</v>
      </c>
      <c r="M43" s="110"/>
      <c r="N43" s="61">
        <f>SUM(B43:M43)</f>
        <v>4</v>
      </c>
      <c r="O43" s="47"/>
      <c r="P43" s="46">
        <f>N43*O43</f>
        <v>0</v>
      </c>
      <c r="Q43" s="55" t="s">
        <v>23</v>
      </c>
    </row>
    <row r="44" spans="1:17" ht="13.5" thickBot="1" x14ac:dyDescent="0.25">
      <c r="A44" s="50" t="s">
        <v>72</v>
      </c>
      <c r="B44" s="110"/>
      <c r="C44" s="111">
        <v>1</v>
      </c>
      <c r="D44" s="110"/>
      <c r="E44" s="110"/>
      <c r="F44" s="111">
        <v>1</v>
      </c>
      <c r="G44" s="110"/>
      <c r="H44" s="110"/>
      <c r="I44" s="111">
        <v>1</v>
      </c>
      <c r="J44" s="110"/>
      <c r="K44" s="110"/>
      <c r="L44" s="111">
        <v>1</v>
      </c>
      <c r="M44" s="110"/>
      <c r="N44" s="61">
        <f>SUM(B44:M44)</f>
        <v>4</v>
      </c>
      <c r="O44" s="47"/>
      <c r="P44" s="46">
        <f>N44*O44</f>
        <v>0</v>
      </c>
      <c r="Q44" s="54">
        <f>SUM(N24:N47)</f>
        <v>240</v>
      </c>
    </row>
    <row r="45" spans="1:17" x14ac:dyDescent="0.2">
      <c r="A45" s="50" t="s">
        <v>78</v>
      </c>
      <c r="B45" s="110"/>
      <c r="C45" s="111">
        <v>1</v>
      </c>
      <c r="D45" s="110"/>
      <c r="E45" s="110"/>
      <c r="F45" s="111">
        <v>1</v>
      </c>
      <c r="G45" s="110"/>
      <c r="H45" s="110"/>
      <c r="I45" s="111">
        <v>1</v>
      </c>
      <c r="J45" s="110"/>
      <c r="K45" s="110"/>
      <c r="L45" s="111">
        <v>1</v>
      </c>
      <c r="M45" s="110"/>
      <c r="N45" s="61">
        <f>SUM(B45:M45)</f>
        <v>4</v>
      </c>
      <c r="O45" s="47"/>
      <c r="P45" s="46">
        <f>N45*O45</f>
        <v>0</v>
      </c>
      <c r="Q45" s="52" t="s">
        <v>20</v>
      </c>
    </row>
    <row r="46" spans="1:17" ht="13.5" thickBot="1" x14ac:dyDescent="0.25">
      <c r="A46" s="50" t="s">
        <v>75</v>
      </c>
      <c r="B46" s="110"/>
      <c r="C46" s="111">
        <v>1</v>
      </c>
      <c r="D46" s="110"/>
      <c r="E46" s="110"/>
      <c r="F46" s="111">
        <v>1</v>
      </c>
      <c r="G46" s="110"/>
      <c r="H46" s="110"/>
      <c r="I46" s="111">
        <v>1</v>
      </c>
      <c r="J46" s="110"/>
      <c r="K46" s="110"/>
      <c r="L46" s="111">
        <v>1</v>
      </c>
      <c r="M46" s="110"/>
      <c r="N46" s="61">
        <f>SUM(B46:M46)</f>
        <v>4</v>
      </c>
      <c r="O46" s="47"/>
      <c r="P46" s="46">
        <f>N46*O46</f>
        <v>0</v>
      </c>
      <c r="Q46" s="51" t="s">
        <v>18</v>
      </c>
    </row>
    <row r="47" spans="1:17" ht="13.5" thickBot="1" x14ac:dyDescent="0.25">
      <c r="A47" s="109" t="s">
        <v>71</v>
      </c>
      <c r="B47" s="107"/>
      <c r="C47" s="108">
        <v>1</v>
      </c>
      <c r="D47" s="107"/>
      <c r="E47" s="107"/>
      <c r="F47" s="108">
        <v>1</v>
      </c>
      <c r="G47" s="107"/>
      <c r="H47" s="107"/>
      <c r="I47" s="108">
        <v>1</v>
      </c>
      <c r="J47" s="107"/>
      <c r="K47" s="107"/>
      <c r="L47" s="108">
        <v>1</v>
      </c>
      <c r="M47" s="107"/>
      <c r="N47" s="106">
        <f>SUM(B47:M47)</f>
        <v>4</v>
      </c>
      <c r="O47" s="105"/>
      <c r="P47" s="104">
        <f>N47*O47</f>
        <v>0</v>
      </c>
      <c r="Q47" s="45">
        <f>SUM(P24:P47)</f>
        <v>0</v>
      </c>
    </row>
    <row r="48" spans="1:17" ht="30" thickBot="1" x14ac:dyDescent="0.25">
      <c r="A48" s="74" t="s">
        <v>88</v>
      </c>
      <c r="B48" s="73" t="s">
        <v>142</v>
      </c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1"/>
      <c r="Q48" s="60"/>
    </row>
    <row r="49" spans="1:17" ht="13.5" thickBot="1" x14ac:dyDescent="0.25">
      <c r="A49" s="70" t="s">
        <v>86</v>
      </c>
      <c r="B49" s="69" t="s">
        <v>59</v>
      </c>
      <c r="C49" s="68" t="s">
        <v>58</v>
      </c>
      <c r="D49" s="68" t="s">
        <v>57</v>
      </c>
      <c r="E49" s="69" t="s">
        <v>56</v>
      </c>
      <c r="F49" s="68" t="s">
        <v>55</v>
      </c>
      <c r="G49" s="68" t="s">
        <v>54</v>
      </c>
      <c r="H49" s="69" t="s">
        <v>53</v>
      </c>
      <c r="I49" s="68" t="s">
        <v>52</v>
      </c>
      <c r="J49" s="68" t="s">
        <v>51</v>
      </c>
      <c r="K49" s="69" t="s">
        <v>50</v>
      </c>
      <c r="L49" s="68" t="s">
        <v>49</v>
      </c>
      <c r="M49" s="68" t="s">
        <v>48</v>
      </c>
      <c r="N49" s="67" t="s">
        <v>47</v>
      </c>
      <c r="O49" s="65" t="s">
        <v>85</v>
      </c>
      <c r="P49" s="65" t="s">
        <v>84</v>
      </c>
      <c r="Q49" s="60"/>
    </row>
    <row r="50" spans="1:17" x14ac:dyDescent="0.2">
      <c r="A50" s="50" t="s">
        <v>83</v>
      </c>
      <c r="B50" s="49"/>
      <c r="C50" s="49"/>
      <c r="D50" s="49"/>
      <c r="E50" s="49"/>
      <c r="F50" s="49"/>
      <c r="G50" s="75">
        <v>1</v>
      </c>
      <c r="H50" s="49"/>
      <c r="I50" s="49"/>
      <c r="J50" s="49"/>
      <c r="K50" s="49"/>
      <c r="L50" s="49"/>
      <c r="M50" s="49"/>
      <c r="N50" s="61">
        <f>SUM(B50:M50)</f>
        <v>1</v>
      </c>
      <c r="O50" s="92"/>
      <c r="P50" s="46">
        <f>N50*O50</f>
        <v>0</v>
      </c>
      <c r="Q50" s="60"/>
    </row>
    <row r="51" spans="1:17" x14ac:dyDescent="0.2">
      <c r="A51" s="50" t="s">
        <v>82</v>
      </c>
      <c r="B51" s="49"/>
      <c r="C51" s="49"/>
      <c r="D51" s="49"/>
      <c r="E51" s="49"/>
      <c r="F51" s="49"/>
      <c r="G51" s="75">
        <v>1</v>
      </c>
      <c r="H51" s="49"/>
      <c r="I51" s="49"/>
      <c r="J51" s="49"/>
      <c r="K51" s="49"/>
      <c r="L51" s="49"/>
      <c r="M51" s="49"/>
      <c r="N51" s="61">
        <f>SUM(B51:M51)</f>
        <v>1</v>
      </c>
      <c r="O51" s="92"/>
      <c r="P51" s="46">
        <f>N51*O51</f>
        <v>0</v>
      </c>
      <c r="Q51" s="60"/>
    </row>
    <row r="52" spans="1:17" x14ac:dyDescent="0.2">
      <c r="A52" s="50" t="s">
        <v>81</v>
      </c>
      <c r="B52" s="49"/>
      <c r="C52" s="49"/>
      <c r="D52" s="49"/>
      <c r="E52" s="49"/>
      <c r="F52" s="49"/>
      <c r="G52" s="75">
        <v>1</v>
      </c>
      <c r="H52" s="49"/>
      <c r="I52" s="49"/>
      <c r="J52" s="49"/>
      <c r="K52" s="49"/>
      <c r="L52" s="49"/>
      <c r="M52" s="49"/>
      <c r="N52" s="61">
        <f>SUM(B52:M52)</f>
        <v>1</v>
      </c>
      <c r="O52" s="92"/>
      <c r="P52" s="46">
        <f>N52*O52</f>
        <v>0</v>
      </c>
      <c r="Q52" s="60"/>
    </row>
    <row r="53" spans="1:17" x14ac:dyDescent="0.2">
      <c r="A53" s="50" t="s">
        <v>80</v>
      </c>
      <c r="B53" s="49"/>
      <c r="C53" s="49"/>
      <c r="D53" s="49"/>
      <c r="E53" s="49"/>
      <c r="F53" s="49"/>
      <c r="G53" s="75">
        <v>1</v>
      </c>
      <c r="H53" s="49"/>
      <c r="I53" s="49"/>
      <c r="J53" s="49"/>
      <c r="K53" s="49"/>
      <c r="L53" s="49"/>
      <c r="M53" s="49"/>
      <c r="N53" s="61">
        <f>SUM(B53:M53)</f>
        <v>1</v>
      </c>
      <c r="O53" s="92"/>
      <c r="P53" s="46">
        <f>N53*O53</f>
        <v>0</v>
      </c>
      <c r="Q53" s="60"/>
    </row>
    <row r="54" spans="1:17" x14ac:dyDescent="0.2">
      <c r="A54" s="50" t="s">
        <v>79</v>
      </c>
      <c r="B54" s="49"/>
      <c r="C54" s="49"/>
      <c r="D54" s="49"/>
      <c r="E54" s="49"/>
      <c r="F54" s="49"/>
      <c r="G54" s="75">
        <v>1</v>
      </c>
      <c r="H54" s="49"/>
      <c r="I54" s="49"/>
      <c r="J54" s="49"/>
      <c r="K54" s="49"/>
      <c r="L54" s="49"/>
      <c r="M54" s="49"/>
      <c r="N54" s="61">
        <f>SUM(B54:M54)</f>
        <v>1</v>
      </c>
      <c r="O54" s="92"/>
      <c r="P54" s="46">
        <f>N54*O54</f>
        <v>0</v>
      </c>
      <c r="Q54" s="60"/>
    </row>
    <row r="55" spans="1:17" x14ac:dyDescent="0.2">
      <c r="A55" s="50" t="s">
        <v>29</v>
      </c>
      <c r="B55" s="49"/>
      <c r="C55" s="49"/>
      <c r="D55" s="49"/>
      <c r="E55" s="49"/>
      <c r="F55" s="49"/>
      <c r="G55" s="75">
        <v>1</v>
      </c>
      <c r="H55" s="49"/>
      <c r="I55" s="49"/>
      <c r="J55" s="49"/>
      <c r="K55" s="49"/>
      <c r="L55" s="49"/>
      <c r="M55" s="49"/>
      <c r="N55" s="61">
        <f>SUM(B55:M55)</f>
        <v>1</v>
      </c>
      <c r="O55" s="92"/>
      <c r="P55" s="46">
        <f>N55*O55</f>
        <v>0</v>
      </c>
      <c r="Q55" s="60"/>
    </row>
    <row r="56" spans="1:17" x14ac:dyDescent="0.2">
      <c r="A56" s="50" t="s">
        <v>78</v>
      </c>
      <c r="B56" s="49"/>
      <c r="C56" s="49"/>
      <c r="D56" s="49"/>
      <c r="E56" s="49"/>
      <c r="F56" s="49"/>
      <c r="G56" s="75">
        <v>1</v>
      </c>
      <c r="H56" s="49"/>
      <c r="I56" s="49"/>
      <c r="J56" s="49"/>
      <c r="K56" s="49"/>
      <c r="L56" s="49"/>
      <c r="M56" s="49"/>
      <c r="N56" s="61">
        <f>SUM(B56:M56)</f>
        <v>1</v>
      </c>
      <c r="O56" s="92"/>
      <c r="P56" s="46">
        <f>N56*O56</f>
        <v>0</v>
      </c>
      <c r="Q56" s="60"/>
    </row>
    <row r="57" spans="1:17" x14ac:dyDescent="0.2">
      <c r="A57" s="50" t="s">
        <v>77</v>
      </c>
      <c r="B57" s="49"/>
      <c r="C57" s="49"/>
      <c r="D57" s="49"/>
      <c r="E57" s="49"/>
      <c r="F57" s="49"/>
      <c r="G57" s="75">
        <v>1</v>
      </c>
      <c r="H57" s="49"/>
      <c r="I57" s="49"/>
      <c r="J57" s="49"/>
      <c r="K57" s="49"/>
      <c r="L57" s="49"/>
      <c r="M57" s="49"/>
      <c r="N57" s="61">
        <f>SUM(B57:M57)</f>
        <v>1</v>
      </c>
      <c r="O57" s="92"/>
      <c r="P57" s="46">
        <f>N57*O57</f>
        <v>0</v>
      </c>
      <c r="Q57" s="60"/>
    </row>
    <row r="58" spans="1:17" x14ac:dyDescent="0.2">
      <c r="A58" s="50" t="s">
        <v>76</v>
      </c>
      <c r="B58" s="49"/>
      <c r="C58" s="49"/>
      <c r="D58" s="49"/>
      <c r="E58" s="49"/>
      <c r="F58" s="49"/>
      <c r="G58" s="75">
        <v>1</v>
      </c>
      <c r="H58" s="49"/>
      <c r="I58" s="49"/>
      <c r="J58" s="49"/>
      <c r="K58" s="49"/>
      <c r="L58" s="49"/>
      <c r="M58" s="49"/>
      <c r="N58" s="61">
        <f>SUM(B58:M58)</f>
        <v>1</v>
      </c>
      <c r="O58" s="92"/>
      <c r="P58" s="46">
        <f>N58*O58</f>
        <v>0</v>
      </c>
      <c r="Q58" s="60"/>
    </row>
    <row r="59" spans="1:17" x14ac:dyDescent="0.2">
      <c r="A59" s="50" t="s">
        <v>75</v>
      </c>
      <c r="B59" s="49"/>
      <c r="C59" s="49"/>
      <c r="D59" s="49"/>
      <c r="E59" s="49"/>
      <c r="F59" s="49"/>
      <c r="G59" s="75">
        <v>1</v>
      </c>
      <c r="H59" s="49"/>
      <c r="I59" s="49"/>
      <c r="J59" s="49"/>
      <c r="K59" s="49"/>
      <c r="L59" s="49"/>
      <c r="M59" s="49"/>
      <c r="N59" s="61">
        <f>SUM(B59:M59)</f>
        <v>1</v>
      </c>
      <c r="O59" s="92"/>
      <c r="P59" s="46">
        <f>N59*O59</f>
        <v>0</v>
      </c>
      <c r="Q59" s="60"/>
    </row>
    <row r="60" spans="1:17" x14ac:dyDescent="0.2">
      <c r="A60" s="50" t="s">
        <v>74</v>
      </c>
      <c r="B60" s="49"/>
      <c r="C60" s="49"/>
      <c r="D60" s="49"/>
      <c r="E60" s="49"/>
      <c r="F60" s="49"/>
      <c r="G60" s="75">
        <v>1</v>
      </c>
      <c r="H60" s="49"/>
      <c r="I60" s="49"/>
      <c r="J60" s="49"/>
      <c r="K60" s="49"/>
      <c r="L60" s="49"/>
      <c r="M60" s="49"/>
      <c r="N60" s="61">
        <f>SUM(B60:M60)</f>
        <v>1</v>
      </c>
      <c r="O60" s="92"/>
      <c r="P60" s="46">
        <f>N60*O60</f>
        <v>0</v>
      </c>
      <c r="Q60" s="60"/>
    </row>
    <row r="61" spans="1:17" ht="13.5" thickBot="1" x14ac:dyDescent="0.25">
      <c r="A61" s="50" t="s">
        <v>73</v>
      </c>
      <c r="B61" s="49"/>
      <c r="C61" s="49"/>
      <c r="D61" s="49"/>
      <c r="E61" s="49"/>
      <c r="F61" s="49"/>
      <c r="G61" s="75">
        <v>1</v>
      </c>
      <c r="H61" s="49"/>
      <c r="I61" s="49"/>
      <c r="J61" s="49"/>
      <c r="K61" s="49"/>
      <c r="L61" s="49"/>
      <c r="M61" s="49"/>
      <c r="N61" s="61">
        <f>SUM(B61:M61)</f>
        <v>1</v>
      </c>
      <c r="O61" s="92"/>
      <c r="P61" s="46">
        <f>N61*O61</f>
        <v>0</v>
      </c>
      <c r="Q61" s="60"/>
    </row>
    <row r="62" spans="1:17" ht="13.5" thickBot="1" x14ac:dyDescent="0.25">
      <c r="A62" s="50" t="s">
        <v>72</v>
      </c>
      <c r="B62" s="49"/>
      <c r="C62" s="49"/>
      <c r="D62" s="49"/>
      <c r="E62" s="49"/>
      <c r="F62" s="49"/>
      <c r="G62" s="75">
        <v>1</v>
      </c>
      <c r="H62" s="49"/>
      <c r="I62" s="49"/>
      <c r="J62" s="49"/>
      <c r="K62" s="49"/>
      <c r="L62" s="49"/>
      <c r="M62" s="49"/>
      <c r="N62" s="61">
        <f>SUM(B62:M62)</f>
        <v>1</v>
      </c>
      <c r="O62" s="92"/>
      <c r="P62" s="46">
        <f>N62*O62</f>
        <v>0</v>
      </c>
      <c r="Q62" s="55" t="s">
        <v>23</v>
      </c>
    </row>
    <row r="63" spans="1:17" ht="13.5" thickBot="1" x14ac:dyDescent="0.25">
      <c r="A63" s="50" t="s">
        <v>71</v>
      </c>
      <c r="B63" s="49"/>
      <c r="C63" s="49"/>
      <c r="D63" s="49"/>
      <c r="E63" s="49"/>
      <c r="F63" s="49"/>
      <c r="G63" s="75">
        <v>1</v>
      </c>
      <c r="H63" s="49"/>
      <c r="I63" s="49"/>
      <c r="J63" s="49"/>
      <c r="K63" s="49"/>
      <c r="L63" s="49"/>
      <c r="M63" s="49"/>
      <c r="N63" s="61">
        <f>SUM(B63:M63)</f>
        <v>1</v>
      </c>
      <c r="O63" s="92"/>
      <c r="P63" s="46">
        <f>N63*O63</f>
        <v>0</v>
      </c>
      <c r="Q63" s="54">
        <f>SUM(N50:N66)</f>
        <v>17</v>
      </c>
    </row>
    <row r="64" spans="1:17" x14ac:dyDescent="0.2">
      <c r="A64" s="50" t="s">
        <v>70</v>
      </c>
      <c r="B64" s="49"/>
      <c r="C64" s="49"/>
      <c r="D64" s="49"/>
      <c r="E64" s="49"/>
      <c r="F64" s="49"/>
      <c r="G64" s="75">
        <v>1</v>
      </c>
      <c r="H64" s="49"/>
      <c r="I64" s="49"/>
      <c r="J64" s="49"/>
      <c r="K64" s="49"/>
      <c r="L64" s="49"/>
      <c r="M64" s="49"/>
      <c r="N64" s="61">
        <f>SUM(B64:M64)</f>
        <v>1</v>
      </c>
      <c r="O64" s="92"/>
      <c r="P64" s="46">
        <f>N64*O64</f>
        <v>0</v>
      </c>
      <c r="Q64" s="52" t="s">
        <v>20</v>
      </c>
    </row>
    <row r="65" spans="1:17" ht="13.5" thickBot="1" x14ac:dyDescent="0.25">
      <c r="A65" s="50" t="s">
        <v>69</v>
      </c>
      <c r="B65" s="49"/>
      <c r="C65" s="49"/>
      <c r="D65" s="49"/>
      <c r="E65" s="49"/>
      <c r="F65" s="49"/>
      <c r="G65" s="75">
        <v>1</v>
      </c>
      <c r="H65" s="49"/>
      <c r="I65" s="49"/>
      <c r="J65" s="49"/>
      <c r="K65" s="49"/>
      <c r="L65" s="49"/>
      <c r="M65" s="49"/>
      <c r="N65" s="61">
        <f>SUM(B65:M65)</f>
        <v>1</v>
      </c>
      <c r="O65" s="92"/>
      <c r="P65" s="46">
        <f>N65*O65</f>
        <v>0</v>
      </c>
      <c r="Q65" s="124" t="s">
        <v>18</v>
      </c>
    </row>
    <row r="66" spans="1:17" ht="13.15" customHeight="1" thickBot="1" x14ac:dyDescent="0.25">
      <c r="A66" s="91" t="s">
        <v>68</v>
      </c>
      <c r="B66" s="89"/>
      <c r="C66" s="89"/>
      <c r="D66" s="89"/>
      <c r="E66" s="89"/>
      <c r="F66" s="89"/>
      <c r="G66" s="90">
        <v>1</v>
      </c>
      <c r="H66" s="89"/>
      <c r="I66" s="89"/>
      <c r="J66" s="89"/>
      <c r="K66" s="89"/>
      <c r="L66" s="89"/>
      <c r="M66" s="89"/>
      <c r="N66" s="88">
        <f>SUM(B66:M66)</f>
        <v>1</v>
      </c>
      <c r="O66" s="87"/>
      <c r="P66" s="86">
        <f>N66*O66</f>
        <v>0</v>
      </c>
      <c r="Q66" s="45">
        <f>SUM(P50:P66)</f>
        <v>0</v>
      </c>
    </row>
    <row r="67" spans="1:17" ht="13.5" thickTop="1" x14ac:dyDescent="0.2"/>
  </sheetData>
  <mergeCells count="3">
    <mergeCell ref="B1:P2"/>
    <mergeCell ref="B22:P22"/>
    <mergeCell ref="B48:P48"/>
  </mergeCells>
  <pageMargins left="0.23622047244094491" right="0.23622047244094491" top="0.15748031496062992" bottom="0.15748031496062992" header="0" footer="0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27</vt:i4>
      </vt:variant>
    </vt:vector>
  </HeadingPairs>
  <TitlesOfParts>
    <vt:vector size="27" baseType="lpstr">
      <vt:lpstr>ŐSSZESÍTŐ</vt:lpstr>
      <vt:lpstr>ABONY-Abony</vt:lpstr>
      <vt:lpstr>BAG-Aszód</vt:lpstr>
      <vt:lpstr>BAG-Dány</vt:lpstr>
      <vt:lpstr>BAG-Gyömrő</vt:lpstr>
      <vt:lpstr>BAG-Isaszeg</vt:lpstr>
      <vt:lpstr>BAG-Kartal-Verseg</vt:lpstr>
      <vt:lpstr>BAG-Püspökhatvan</vt:lpstr>
      <vt:lpstr>BAG-Tura-Galgahévíz</vt:lpstr>
      <vt:lpstr>BAG-Vácszentlászló</vt:lpstr>
      <vt:lpstr>MONOR-Albertirsa</vt:lpstr>
      <vt:lpstr>MONOR-Monor</vt:lpstr>
      <vt:lpstr>MONOR-Nyáregyháza</vt:lpstr>
      <vt:lpstr>MONOR-Pilis</vt:lpstr>
      <vt:lpstr>RÁCKEVE-Ráckeve</vt:lpstr>
      <vt:lpstr>DABAS-Alsónémedi</vt:lpstr>
      <vt:lpstr>DABAS-Bugyi</vt:lpstr>
      <vt:lpstr>DABAS-Dabas</vt:lpstr>
      <vt:lpstr>DABAS-Kakucs-Újhartyán</vt:lpstr>
      <vt:lpstr>DABAS-Örkény-Hernád</vt:lpstr>
      <vt:lpstr>DABAS-Páty</vt:lpstr>
      <vt:lpstr>DABAS-Pilisszántó</vt:lpstr>
      <vt:lpstr>DABAS-Solymár</vt:lpstr>
      <vt:lpstr>DABAS-Tatárszentgyörgy</vt:lpstr>
      <vt:lpstr>DABAS-Táborfalva</vt:lpstr>
      <vt:lpstr>DABAS-Újlengyel-Pusztavacs</vt:lpstr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2018-06-05T11:11:31Z</dcterms:modified>
</cp:coreProperties>
</file>